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270"/>
  </bookViews>
  <sheets>
    <sheet name="調査面積" sheetId="4" r:id="rId1"/>
  </sheets>
  <definedNames>
    <definedName name="_xlnm.Print_Area" localSheetId="0">調査面積!$B$1:$M$53</definedName>
  </definedNames>
  <calcPr calcId="162913"/>
</workbook>
</file>

<file path=xl/calcChain.xml><?xml version="1.0" encoding="utf-8"?>
<calcChain xmlns="http://schemas.openxmlformats.org/spreadsheetml/2006/main">
  <c r="V55" i="4" l="1"/>
  <c r="V56" i="4" s="1"/>
  <c r="W55" i="4" l="1"/>
  <c r="W56" i="4" s="1"/>
  <c r="U55" i="4" l="1"/>
  <c r="U56" i="4" s="1"/>
  <c r="T55" i="4"/>
  <c r="T56" i="4" s="1"/>
  <c r="S55" i="4"/>
  <c r="S56" i="4" s="1"/>
  <c r="R55" i="4"/>
  <c r="R56" i="4" s="1"/>
  <c r="Q55" i="4"/>
  <c r="Q56" i="4" s="1"/>
  <c r="P55" i="4"/>
  <c r="P56" i="4" s="1"/>
  <c r="O55" i="4"/>
  <c r="O56" i="4" s="1"/>
  <c r="N55" i="4"/>
  <c r="N56" i="4" s="1"/>
  <c r="M55" i="4"/>
  <c r="M56" i="4" s="1"/>
  <c r="L55" i="4"/>
  <c r="L56" i="4" s="1"/>
  <c r="K55" i="4"/>
  <c r="K56" i="4" s="1"/>
  <c r="J55" i="4"/>
  <c r="J56" i="4" s="1"/>
  <c r="I55" i="4"/>
  <c r="I56" i="4" s="1"/>
  <c r="H55" i="4"/>
  <c r="H56" i="4" s="1"/>
  <c r="G55" i="4"/>
  <c r="G56" i="4" s="1"/>
  <c r="F55" i="4"/>
  <c r="F56" i="4" s="1"/>
  <c r="E55" i="4"/>
  <c r="E56" i="4" s="1"/>
  <c r="D55" i="4"/>
  <c r="D56" i="4" s="1"/>
  <c r="C55" i="4"/>
  <c r="C56" i="4" s="1"/>
</calcChain>
</file>

<file path=xl/sharedStrings.xml><?xml version="1.0" encoding="utf-8"?>
<sst xmlns="http://schemas.openxmlformats.org/spreadsheetml/2006/main" count="73" uniqueCount="72">
  <si>
    <t>H16</t>
  </si>
  <si>
    <t>都道府県</t>
    <rPh sb="0" eb="4">
      <t>トドウフケン</t>
    </rPh>
    <phoneticPr fontId="1"/>
  </si>
  <si>
    <t>合　計</t>
    <rPh sb="0" eb="1">
      <t>ゴウ</t>
    </rPh>
    <rPh sb="2" eb="3">
      <t>ケイ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</si>
  <si>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</si>
  <si>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</si>
  <si>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</si>
  <si>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</si>
  <si>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</si>
  <si>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</si>
  <si>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</si>
  <si>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</si>
  <si>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</si>
  <si>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</si>
  <si>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</si>
  <si>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</si>
  <si>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</si>
  <si>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</si>
  <si>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</si>
  <si>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</si>
  <si>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</si>
  <si>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</si>
  <si>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</si>
  <si>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</si>
  <si>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</si>
  <si>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</si>
  <si>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</si>
  <si>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</si>
  <si>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</si>
  <si>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</si>
  <si>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</si>
  <si>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</si>
  <si>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</si>
  <si>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</si>
  <si>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</si>
  <si>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</si>
  <si>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</si>
  <si>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</si>
  <si>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</si>
  <si>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</si>
  <si>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</si>
  <si>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</si>
  <si>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</si>
  <si>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</si>
  <si>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</si>
  <si>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</si>
  <si>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</si>
  <si>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</si>
  <si>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</si>
  <si>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</si>
  <si>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</si>
  <si>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H20</t>
  </si>
  <si>
    <t>【備考】小数点以下は四捨五入した。</t>
    <rPh sb="1" eb="3">
      <t>ビコウ</t>
    </rPh>
    <rPh sb="4" eb="7">
      <t>ショウスウテン</t>
    </rPh>
    <rPh sb="7" eb="9">
      <t>イカ</t>
    </rPh>
    <rPh sb="10" eb="14">
      <t>シシャゴニュウ</t>
    </rPh>
    <phoneticPr fontId="1"/>
  </si>
  <si>
    <t>H17</t>
  </si>
  <si>
    <t>H18</t>
  </si>
  <si>
    <t>H19</t>
  </si>
  <si>
    <t>H21</t>
  </si>
  <si>
    <t>H22</t>
  </si>
  <si>
    <t>H23</t>
  </si>
  <si>
    <t>H24</t>
  </si>
  <si>
    <t>H26</t>
  </si>
  <si>
    <t>H27</t>
  </si>
  <si>
    <t>H28</t>
  </si>
  <si>
    <t>H29</t>
  </si>
  <si>
    <t>H30</t>
  </si>
  <si>
    <t>H25</t>
  </si>
  <si>
    <t>R1</t>
  </si>
  <si>
    <t>R2</t>
  </si>
  <si>
    <t>-</t>
  </si>
  <si>
    <t>R3</t>
    <phoneticPr fontId="1"/>
  </si>
  <si>
    <t>R4</t>
    <phoneticPr fontId="1"/>
  </si>
  <si>
    <t>R5</t>
    <phoneticPr fontId="1"/>
  </si>
  <si>
    <t>資料１－３　　過去20年間の調査面積の推移</t>
    <rPh sb="0" eb="2">
      <t>シリョウ</t>
    </rPh>
    <rPh sb="7" eb="9">
      <t>カコ</t>
    </rPh>
    <rPh sb="11" eb="13">
      <t>ネンカン</t>
    </rPh>
    <rPh sb="14" eb="16">
      <t>チョウサ</t>
    </rPh>
    <rPh sb="16" eb="18">
      <t>メンセキ</t>
    </rPh>
    <rPh sb="19" eb="21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</si>
</sst>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;[Red]\-#,##0\ "/>
  </numFmts>
  <fonts count="5" x14ac:knownFonts="1"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55"/>
      </top>
      <bottom/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55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55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55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76" fontId="4" fillId="0" borderId="0" xfId="0" applyNumberFormat="1" applyFont="1" applyAlignment="1"/>
    <xf numFmtId="0" fontId="4" fillId="0" borderId="0" xfId="0" applyFont="1">
      <alignment vertical="center"/>
    </xf>
    <xf numFmtId="0" fontId="3" fillId="2" borderId="10" xfId="0" applyFont="1" applyFill="1" applyBorder="1" applyAlignment="1">
      <alignment vertical="center" shrinkToFit="1"/>
    </xf>
    <xf numFmtId="0" fontId="3" fillId="2" borderId="12" xfId="0" applyFont="1" applyFill="1" applyBorder="1" applyAlignment="1">
      <alignment horizontal="center" vertical="center" shrinkToFit="1"/>
    </xf>
    <xf numFmtId="0" fontId="3" fillId="2" borderId="13" xfId="0" applyFont="1" applyFill="1" applyBorder="1" applyAlignment="1">
      <alignment horizontal="center" vertical="center" shrinkToFit="1"/>
    </xf>
    <xf numFmtId="0" fontId="3" fillId="2" borderId="0" xfId="0" applyFont="1" applyFill="1" applyBorder="1" applyAlignment="1">
      <alignment horizontal="center" vertical="center" shrinkToFit="1"/>
    </xf>
    <xf numFmtId="0" fontId="3" fillId="2" borderId="14" xfId="0" applyFont="1" applyFill="1" applyBorder="1" applyAlignment="1">
      <alignment vertical="center" shrinkToFit="1"/>
    </xf>
    <xf numFmtId="0" fontId="3" fillId="2" borderId="11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vertical="center" shrinkToFit="1"/>
    </xf>
    <xf numFmtId="176" fontId="3" fillId="0" borderId="7" xfId="0" applyNumberFormat="1" applyFont="1" applyBorder="1" applyAlignment="1">
      <alignment vertical="center" shrinkToFit="1"/>
    </xf>
    <xf numFmtId="176" fontId="3" fillId="0" borderId="7" xfId="0" applyNumberFormat="1" applyFont="1" applyFill="1" applyBorder="1" applyAlignment="1">
      <alignment vertical="center" shrinkToFit="1"/>
    </xf>
    <xf numFmtId="0" fontId="3" fillId="0" borderId="8" xfId="0" applyFont="1" applyBorder="1" applyAlignment="1">
      <alignment vertical="center" shrinkToFit="1"/>
    </xf>
    <xf numFmtId="176" fontId="3" fillId="0" borderId="8" xfId="0" applyNumberFormat="1" applyFont="1" applyBorder="1" applyAlignment="1">
      <alignment vertical="center" shrinkToFit="1"/>
    </xf>
    <xf numFmtId="176" fontId="3" fillId="0" borderId="8" xfId="0" applyNumberFormat="1" applyFont="1" applyFill="1" applyBorder="1" applyAlignment="1">
      <alignment vertical="center" shrinkToFit="1"/>
    </xf>
    <xf numFmtId="176" fontId="4" fillId="0" borderId="0" xfId="0" applyNumberFormat="1" applyFont="1">
      <alignment vertical="center"/>
    </xf>
    <xf numFmtId="0" fontId="3" fillId="0" borderId="1" xfId="0" applyFont="1" applyBorder="1" applyAlignment="1">
      <alignment vertical="center" shrinkToFit="1"/>
    </xf>
    <xf numFmtId="176" fontId="3" fillId="0" borderId="1" xfId="0" applyNumberFormat="1" applyFont="1" applyBorder="1" applyAlignment="1">
      <alignment vertical="center" shrinkToFit="1"/>
    </xf>
    <xf numFmtId="176" fontId="3" fillId="0" borderId="1" xfId="0" applyNumberFormat="1" applyFont="1" applyFill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176" fontId="3" fillId="0" borderId="2" xfId="0" applyNumberFormat="1" applyFont="1" applyBorder="1" applyAlignment="1">
      <alignment vertical="center" shrinkToFit="1"/>
    </xf>
    <xf numFmtId="176" fontId="3" fillId="0" borderId="2" xfId="0" applyNumberFormat="1" applyFont="1" applyFill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176" fontId="3" fillId="0" borderId="6" xfId="0" applyNumberFormat="1" applyFont="1" applyBorder="1" applyAlignment="1">
      <alignment vertical="center" shrinkToFit="1"/>
    </xf>
    <xf numFmtId="176" fontId="3" fillId="0" borderId="6" xfId="0" applyNumberFormat="1" applyFont="1" applyFill="1" applyBorder="1" applyAlignment="1">
      <alignment vertical="center" shrinkToFit="1"/>
    </xf>
    <xf numFmtId="176" fontId="3" fillId="0" borderId="1" xfId="0" applyNumberFormat="1" applyFont="1" applyFill="1" applyBorder="1" applyAlignment="1">
      <alignment horizontal="right" vertical="center" shrinkToFit="1"/>
    </xf>
    <xf numFmtId="0" fontId="3" fillId="0" borderId="9" xfId="0" applyFont="1" applyBorder="1" applyAlignment="1">
      <alignment vertical="center" shrinkToFit="1"/>
    </xf>
    <xf numFmtId="176" fontId="3" fillId="0" borderId="9" xfId="0" applyNumberFormat="1" applyFont="1" applyBorder="1" applyAlignment="1">
      <alignment vertical="center" shrinkToFit="1"/>
    </xf>
    <xf numFmtId="176" fontId="3" fillId="0" borderId="9" xfId="0" applyNumberFormat="1" applyFont="1" applyFill="1" applyBorder="1" applyAlignment="1">
      <alignment vertical="center" shrinkToFit="1"/>
    </xf>
    <xf numFmtId="0" fontId="3" fillId="0" borderId="3" xfId="0" applyFont="1" applyBorder="1" applyAlignment="1">
      <alignment vertical="center" shrinkToFit="1"/>
    </xf>
    <xf numFmtId="176" fontId="3" fillId="0" borderId="3" xfId="0" applyNumberFormat="1" applyFont="1" applyBorder="1" applyAlignment="1">
      <alignment vertical="center" shrinkToFit="1"/>
    </xf>
    <xf numFmtId="176" fontId="3" fillId="0" borderId="3" xfId="0" applyNumberFormat="1" applyFont="1" applyFill="1" applyBorder="1" applyAlignment="1">
      <alignment vertical="center" shrinkToFit="1"/>
    </xf>
    <xf numFmtId="0" fontId="3" fillId="0" borderId="5" xfId="0" applyFont="1" applyBorder="1" applyAlignment="1">
      <alignment vertical="center" shrinkToFit="1"/>
    </xf>
    <xf numFmtId="176" fontId="3" fillId="0" borderId="5" xfId="0" applyNumberFormat="1" applyFont="1" applyBorder="1" applyAlignment="1">
      <alignment vertical="center" shrinkToFit="1"/>
    </xf>
    <xf numFmtId="176" fontId="3" fillId="0" borderId="5" xfId="0" applyNumberFormat="1" applyFont="1" applyFill="1" applyBorder="1" applyAlignment="1">
      <alignment vertical="center" shrinkToFit="1"/>
    </xf>
    <xf numFmtId="0" fontId="3" fillId="0" borderId="4" xfId="0" applyFont="1" applyBorder="1" applyAlignment="1">
      <alignment horizontal="center" vertical="center" shrinkToFit="1"/>
    </xf>
    <xf numFmtId="176" fontId="3" fillId="0" borderId="4" xfId="0" applyNumberFormat="1" applyFont="1" applyBorder="1" applyAlignment="1">
      <alignment vertical="center" shrinkToFit="1"/>
    </xf>
    <xf numFmtId="176" fontId="3" fillId="0" borderId="4" xfId="0" applyNumberFormat="1" applyFont="1" applyFill="1" applyBorder="1" applyAlignment="1">
      <alignment vertical="center" shrinkToFit="1"/>
    </xf>
    <xf numFmtId="176" fontId="3" fillId="0" borderId="0" xfId="0" applyNumberFormat="1" applyFont="1">
      <alignment vertical="center"/>
    </xf>
    <xf numFmtId="176" fontId="3" fillId="0" borderId="0" xfId="0" applyNumberFormat="1" applyFont="1" applyAlignment="1">
      <alignment vertical="center" shrinkToFit="1"/>
    </xf>
    <xf numFmtId="177" fontId="3" fillId="0" borderId="0" xfId="0" applyNumberFormat="1" applyFont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56"/>
  <sheetViews>
    <sheetView showGridLines="0" tabSelected="1" zoomScaleNormal="100" zoomScaleSheetLayoutView="75" workbookViewId="0">
      <selection activeCell="K2" sqref="K2"/>
    </sheetView>
  </sheetViews>
  <sheetFormatPr defaultColWidth="8" defaultRowHeight="20.149999999999999" customHeight="1" x14ac:dyDescent="0.2"/>
  <cols>
    <col min="1" max="1" width="3.69921875" style="2" customWidth="1"/>
    <col min="2" max="2" width="7.09765625" style="2" customWidth="1"/>
    <col min="3" max="23" width="6.3984375" style="2" customWidth="1"/>
    <col min="24" max="16384" width="8" style="2"/>
  </cols>
  <sheetData>
    <row r="1" spans="2:25" ht="20.149999999999999" customHeight="1" x14ac:dyDescent="0.2">
      <c r="B1" s="1" t="s">
        <v>71</v>
      </c>
      <c r="Y1" s="3"/>
    </row>
    <row r="2" spans="2:25" ht="20.149999999999999" customHeight="1" x14ac:dyDescent="0.2">
      <c r="Y2" s="4"/>
    </row>
    <row r="3" spans="2:25" ht="20.149999999999999" hidden="1" customHeight="1" x14ac:dyDescent="0.2">
      <c r="B3" s="5" t="s">
        <v>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7"/>
      <c r="V3" s="8"/>
      <c r="W3" s="8"/>
      <c r="Y3" s="4"/>
    </row>
    <row r="4" spans="2:25" ht="20.149999999999999" customHeight="1" x14ac:dyDescent="0.2">
      <c r="B4" s="9" t="s">
        <v>1</v>
      </c>
      <c r="C4" s="10" t="s">
        <v>0</v>
      </c>
      <c r="D4" s="10" t="s">
        <v>52</v>
      </c>
      <c r="E4" s="10" t="s">
        <v>53</v>
      </c>
      <c r="F4" s="10" t="s">
        <v>54</v>
      </c>
      <c r="G4" s="10" t="s">
        <v>50</v>
      </c>
      <c r="H4" s="10" t="s">
        <v>55</v>
      </c>
      <c r="I4" s="10" t="s">
        <v>56</v>
      </c>
      <c r="J4" s="10" t="s">
        <v>57</v>
      </c>
      <c r="K4" s="10" t="s">
        <v>58</v>
      </c>
      <c r="L4" s="10" t="s">
        <v>64</v>
      </c>
      <c r="M4" s="10" t="s">
        <v>59</v>
      </c>
      <c r="N4" s="10" t="s">
        <v>60</v>
      </c>
      <c r="O4" s="10" t="s">
        <v>61</v>
      </c>
      <c r="P4" s="10" t="s">
        <v>62</v>
      </c>
      <c r="Q4" s="10" t="s">
        <v>63</v>
      </c>
      <c r="R4" s="10" t="s">
        <v>65</v>
      </c>
      <c r="S4" s="10" t="s">
        <v>66</v>
      </c>
      <c r="T4" s="10" t="s">
        <v>68</v>
      </c>
      <c r="U4" s="10" t="s">
        <v>69</v>
      </c>
      <c r="V4" s="10" t="s">
        <v>70</v>
      </c>
    </row>
    <row r="5" spans="2:25" ht="20.149999999999999" customHeight="1" x14ac:dyDescent="0.2">
      <c r="B5" s="11" t="s">
        <v>3</v>
      </c>
      <c r="C5" s="12">
        <v>15067.3</v>
      </c>
      <c r="D5" s="12">
        <v>15067.3</v>
      </c>
      <c r="E5" s="12">
        <v>3756</v>
      </c>
      <c r="F5" s="12">
        <v>3756</v>
      </c>
      <c r="G5" s="12">
        <v>10408.6</v>
      </c>
      <c r="H5" s="12">
        <v>11287.3</v>
      </c>
      <c r="I5" s="12">
        <v>10972</v>
      </c>
      <c r="J5" s="12">
        <v>11589</v>
      </c>
      <c r="K5" s="12">
        <v>11008</v>
      </c>
      <c r="L5" s="12">
        <v>11382</v>
      </c>
      <c r="M5" s="13" ph="1">
        <v>11385</v>
      </c>
      <c r="N5" s="12">
        <v>11601.4</v>
      </c>
      <c r="O5" s="12">
        <v>11800</v>
      </c>
      <c r="P5" s="12">
        <v>11830</v>
      </c>
      <c r="Q5" s="12">
        <v>11900</v>
      </c>
      <c r="R5" s="12">
        <v>11900</v>
      </c>
      <c r="S5" s="13" ph="1">
        <v>11895</v>
      </c>
      <c r="T5" s="13" ph="1">
        <v>11940</v>
      </c>
      <c r="U5" s="13" ph="1">
        <v>11845</v>
      </c>
      <c r="V5" s="13" ph="1">
        <v>11945</v>
      </c>
    </row>
    <row r="6" spans="2:25" ht="20.149999999999999" customHeight="1" x14ac:dyDescent="0.2">
      <c r="B6" s="14" t="s">
        <v>4</v>
      </c>
      <c r="C6" s="15">
        <v>11670.3</v>
      </c>
      <c r="D6" s="15">
        <v>11670.3</v>
      </c>
      <c r="E6" s="15">
        <v>11894</v>
      </c>
      <c r="F6" s="15">
        <v>11898</v>
      </c>
      <c r="G6" s="15">
        <v>11888.5</v>
      </c>
      <c r="H6" s="15">
        <v>11888.5</v>
      </c>
      <c r="I6" s="15">
        <v>11889</v>
      </c>
      <c r="J6" s="15">
        <v>11889</v>
      </c>
      <c r="K6" s="15">
        <v>11889</v>
      </c>
      <c r="L6" s="15">
        <v>11889</v>
      </c>
      <c r="M6" s="16">
        <v>11889</v>
      </c>
      <c r="N6" s="15">
        <v>11888.5</v>
      </c>
      <c r="O6" s="15">
        <v>11889</v>
      </c>
      <c r="P6" s="15">
        <v>11889</v>
      </c>
      <c r="Q6" s="15">
        <v>11889</v>
      </c>
      <c r="R6" s="15">
        <v>11893</v>
      </c>
      <c r="S6" s="16">
        <v>11893</v>
      </c>
      <c r="T6" s="16">
        <v>11893</v>
      </c>
      <c r="U6" s="16">
        <v>11894</v>
      </c>
      <c r="V6" s="16">
        <v>11893</v>
      </c>
      <c r="X6" s="17"/>
    </row>
    <row r="7" spans="2:25" ht="20.149999999999999" customHeight="1" x14ac:dyDescent="0.2">
      <c r="B7" s="18" t="s">
        <v>5</v>
      </c>
      <c r="C7" s="19">
        <v>4764.5</v>
      </c>
      <c r="D7" s="19">
        <v>4751.1000000000004</v>
      </c>
      <c r="E7" s="19">
        <v>4759</v>
      </c>
      <c r="F7" s="19">
        <v>4758</v>
      </c>
      <c r="G7" s="19">
        <v>4760.8999999999996</v>
      </c>
      <c r="H7" s="19">
        <v>4721.3999999999996</v>
      </c>
      <c r="I7" s="19">
        <v>4686</v>
      </c>
      <c r="J7" s="19">
        <v>4681</v>
      </c>
      <c r="K7" s="19">
        <v>4799</v>
      </c>
      <c r="L7" s="19">
        <v>4783</v>
      </c>
      <c r="M7" s="20">
        <v>4793</v>
      </c>
      <c r="N7" s="19">
        <v>4799.0000000000036</v>
      </c>
      <c r="O7" s="19">
        <v>4790</v>
      </c>
      <c r="P7" s="19">
        <v>4796</v>
      </c>
      <c r="Q7" s="19">
        <v>4897</v>
      </c>
      <c r="R7" s="19">
        <v>4902</v>
      </c>
      <c r="S7" s="20">
        <v>4829</v>
      </c>
      <c r="T7" s="20">
        <v>4826</v>
      </c>
      <c r="U7" s="20">
        <v>4868</v>
      </c>
      <c r="V7" s="20">
        <v>4695</v>
      </c>
    </row>
    <row r="8" spans="2:25" ht="20.149999999999999" customHeight="1" x14ac:dyDescent="0.2">
      <c r="B8" s="18" t="s">
        <v>6</v>
      </c>
      <c r="C8" s="19">
        <v>16805.63</v>
      </c>
      <c r="D8" s="19">
        <v>16705.63</v>
      </c>
      <c r="E8" s="19">
        <v>16910</v>
      </c>
      <c r="F8" s="19">
        <v>17284.7</v>
      </c>
      <c r="G8" s="19">
        <v>16614.23</v>
      </c>
      <c r="H8" s="19">
        <v>14226.3</v>
      </c>
      <c r="I8" s="19">
        <v>16357</v>
      </c>
      <c r="J8" s="19">
        <v>14628</v>
      </c>
      <c r="K8" s="19">
        <v>16937</v>
      </c>
      <c r="L8" s="19">
        <v>17152</v>
      </c>
      <c r="M8" s="20">
        <v>17152</v>
      </c>
      <c r="N8" s="19">
        <v>17153.77</v>
      </c>
      <c r="O8" s="19">
        <v>17155</v>
      </c>
      <c r="P8" s="19">
        <v>17154</v>
      </c>
      <c r="Q8" s="19">
        <v>17142</v>
      </c>
      <c r="R8" s="19">
        <v>15042</v>
      </c>
      <c r="S8" s="20">
        <v>17446</v>
      </c>
      <c r="T8" s="20">
        <v>17535</v>
      </c>
      <c r="U8" s="20">
        <v>17527</v>
      </c>
      <c r="V8" s="20">
        <v>17668</v>
      </c>
    </row>
    <row r="9" spans="2:25" ht="20.149999999999999" customHeight="1" x14ac:dyDescent="0.2">
      <c r="B9" s="18" t="s">
        <v>7</v>
      </c>
      <c r="C9" s="19">
        <v>13251.6</v>
      </c>
      <c r="D9" s="19">
        <v>13249.6</v>
      </c>
      <c r="E9" s="19">
        <v>13253</v>
      </c>
      <c r="F9" s="19">
        <v>13253</v>
      </c>
      <c r="G9" s="19">
        <v>13250.6</v>
      </c>
      <c r="H9" s="19">
        <v>18091.599999999999</v>
      </c>
      <c r="I9" s="19">
        <v>13251</v>
      </c>
      <c r="J9" s="19">
        <v>13251</v>
      </c>
      <c r="K9" s="19">
        <v>13251</v>
      </c>
      <c r="L9" s="19">
        <v>13252</v>
      </c>
      <c r="M9" s="20">
        <v>14296</v>
      </c>
      <c r="N9" s="19">
        <v>14199.6</v>
      </c>
      <c r="O9" s="19">
        <v>14200</v>
      </c>
      <c r="P9" s="19">
        <v>14296</v>
      </c>
      <c r="Q9" s="19">
        <v>14289</v>
      </c>
      <c r="R9" s="19">
        <v>14839</v>
      </c>
      <c r="S9" s="20">
        <v>13903</v>
      </c>
      <c r="T9" s="20">
        <v>13903</v>
      </c>
      <c r="U9" s="20">
        <v>13903</v>
      </c>
      <c r="V9" s="20">
        <v>13903</v>
      </c>
    </row>
    <row r="10" spans="2:25" ht="20.149999999999999" customHeight="1" x14ac:dyDescent="0.2">
      <c r="B10" s="18" t="s">
        <v>8</v>
      </c>
      <c r="C10" s="19">
        <v>2956</v>
      </c>
      <c r="D10" s="19">
        <v>2955.9</v>
      </c>
      <c r="E10" s="19">
        <v>3019</v>
      </c>
      <c r="F10" s="19">
        <v>3019</v>
      </c>
      <c r="G10" s="19">
        <v>3199</v>
      </c>
      <c r="H10" s="19">
        <v>3193.1</v>
      </c>
      <c r="I10" s="19">
        <v>3191</v>
      </c>
      <c r="J10" s="19">
        <v>3164</v>
      </c>
      <c r="K10" s="19">
        <v>3199</v>
      </c>
      <c r="L10" s="19">
        <v>3218</v>
      </c>
      <c r="M10" s="20">
        <v>3136</v>
      </c>
      <c r="N10" s="19">
        <v>2624.6999999999994</v>
      </c>
      <c r="O10" s="19">
        <v>2639</v>
      </c>
      <c r="P10" s="19">
        <v>2775</v>
      </c>
      <c r="Q10" s="19">
        <v>2721</v>
      </c>
      <c r="R10" s="19">
        <v>2685</v>
      </c>
      <c r="S10" s="20">
        <v>2664</v>
      </c>
      <c r="T10" s="20">
        <v>2611</v>
      </c>
      <c r="U10" s="20">
        <v>2593</v>
      </c>
      <c r="V10" s="20">
        <v>2541</v>
      </c>
    </row>
    <row r="11" spans="2:25" ht="20.149999999999999" customHeight="1" x14ac:dyDescent="0.2">
      <c r="B11" s="21" t="s">
        <v>9</v>
      </c>
      <c r="C11" s="22">
        <v>6442.7</v>
      </c>
      <c r="D11" s="22">
        <v>8094.6</v>
      </c>
      <c r="E11" s="22">
        <v>8092</v>
      </c>
      <c r="F11" s="22">
        <v>8136.3</v>
      </c>
      <c r="G11" s="22">
        <v>8085.3</v>
      </c>
      <c r="H11" s="22">
        <v>8068.3</v>
      </c>
      <c r="I11" s="22">
        <v>8073</v>
      </c>
      <c r="J11" s="22">
        <v>7221</v>
      </c>
      <c r="K11" s="22">
        <v>7593</v>
      </c>
      <c r="L11" s="22">
        <v>7603</v>
      </c>
      <c r="M11" s="23">
        <v>7907</v>
      </c>
      <c r="N11" s="22">
        <v>7971.4500000000016</v>
      </c>
      <c r="O11" s="22">
        <v>8008</v>
      </c>
      <c r="P11" s="22">
        <v>8037</v>
      </c>
      <c r="Q11" s="22">
        <v>7998</v>
      </c>
      <c r="R11" s="22">
        <v>8056</v>
      </c>
      <c r="S11" s="23">
        <v>8516</v>
      </c>
      <c r="T11" s="23">
        <v>8578</v>
      </c>
      <c r="U11" s="23">
        <v>8637</v>
      </c>
      <c r="V11" s="23">
        <v>8526</v>
      </c>
    </row>
    <row r="12" spans="2:25" ht="20.149999999999999" customHeight="1" x14ac:dyDescent="0.2">
      <c r="B12" s="24" t="s">
        <v>10</v>
      </c>
      <c r="C12" s="25">
        <v>22274.5</v>
      </c>
      <c r="D12" s="25">
        <v>22125.1</v>
      </c>
      <c r="E12" s="25">
        <v>22126</v>
      </c>
      <c r="F12" s="25">
        <v>22126</v>
      </c>
      <c r="G12" s="25">
        <v>22125.1</v>
      </c>
      <c r="H12" s="25">
        <v>22125.1</v>
      </c>
      <c r="I12" s="25">
        <v>22125</v>
      </c>
      <c r="J12" s="25">
        <v>22125</v>
      </c>
      <c r="K12" s="25">
        <v>22125</v>
      </c>
      <c r="L12" s="25">
        <v>22125</v>
      </c>
      <c r="M12" s="26">
        <v>22125</v>
      </c>
      <c r="N12" s="25">
        <v>21812.899999999998</v>
      </c>
      <c r="O12" s="25">
        <v>21813</v>
      </c>
      <c r="P12" s="25">
        <v>21813</v>
      </c>
      <c r="Q12" s="25">
        <v>21813</v>
      </c>
      <c r="R12" s="25">
        <v>21813</v>
      </c>
      <c r="S12" s="26">
        <v>21813</v>
      </c>
      <c r="T12" s="26">
        <v>21813</v>
      </c>
      <c r="U12" s="26">
        <v>21813</v>
      </c>
      <c r="V12" s="26">
        <v>21815</v>
      </c>
    </row>
    <row r="13" spans="2:25" ht="20.149999999999999" customHeight="1" x14ac:dyDescent="0.2">
      <c r="B13" s="18" t="s">
        <v>11</v>
      </c>
      <c r="C13" s="19">
        <v>2328.6999999999998</v>
      </c>
      <c r="D13" s="19">
        <v>2328.6999999999998</v>
      </c>
      <c r="E13" s="19">
        <v>2332</v>
      </c>
      <c r="F13" s="19">
        <v>2331.1</v>
      </c>
      <c r="G13" s="19">
        <v>2331.9</v>
      </c>
      <c r="H13" s="19">
        <v>2331.3000000000002</v>
      </c>
      <c r="I13" s="19">
        <v>2235</v>
      </c>
      <c r="J13" s="19">
        <v>2233</v>
      </c>
      <c r="K13" s="19">
        <v>2233</v>
      </c>
      <c r="L13" s="19">
        <v>1540</v>
      </c>
      <c r="M13" s="20">
        <v>1540</v>
      </c>
      <c r="N13" s="19">
        <v>1539.8999999999996</v>
      </c>
      <c r="O13" s="19">
        <v>1547</v>
      </c>
      <c r="P13" s="19">
        <v>1547</v>
      </c>
      <c r="Q13" s="19">
        <v>1546</v>
      </c>
      <c r="R13" s="19">
        <v>1546</v>
      </c>
      <c r="S13" s="20">
        <v>1533</v>
      </c>
      <c r="T13" s="20">
        <v>1533</v>
      </c>
      <c r="U13" s="20">
        <v>1532</v>
      </c>
      <c r="V13" s="20">
        <v>1525</v>
      </c>
    </row>
    <row r="14" spans="2:25" ht="20.149999999999999" customHeight="1" x14ac:dyDescent="0.2">
      <c r="B14" s="18" t="s">
        <v>12</v>
      </c>
      <c r="C14" s="19">
        <v>2488</v>
      </c>
      <c r="D14" s="19">
        <v>2332.5</v>
      </c>
      <c r="E14" s="19">
        <v>2076</v>
      </c>
      <c r="F14" s="19">
        <v>1891</v>
      </c>
      <c r="G14" s="19">
        <v>1885.5</v>
      </c>
      <c r="H14" s="19">
        <v>2046.9</v>
      </c>
      <c r="I14" s="19">
        <v>1894</v>
      </c>
      <c r="J14" s="19">
        <v>1894</v>
      </c>
      <c r="K14" s="19">
        <v>1769</v>
      </c>
      <c r="L14" s="19">
        <v>1769</v>
      </c>
      <c r="M14" s="20">
        <v>1773</v>
      </c>
      <c r="N14" s="19">
        <v>1773.2999999999997</v>
      </c>
      <c r="O14" s="19">
        <v>1679</v>
      </c>
      <c r="P14" s="19">
        <v>1792</v>
      </c>
      <c r="Q14" s="19">
        <v>1792</v>
      </c>
      <c r="R14" s="19">
        <v>1782</v>
      </c>
      <c r="S14" s="20">
        <v>1726</v>
      </c>
      <c r="T14" s="20">
        <v>1726</v>
      </c>
      <c r="U14" s="20">
        <v>1806</v>
      </c>
      <c r="V14" s="20">
        <v>1806</v>
      </c>
    </row>
    <row r="15" spans="2:25" ht="20.149999999999999" customHeight="1" x14ac:dyDescent="0.2">
      <c r="B15" s="18" t="s">
        <v>13</v>
      </c>
      <c r="C15" s="19">
        <v>8109.3</v>
      </c>
      <c r="D15" s="19">
        <v>8109.3</v>
      </c>
      <c r="E15" s="19">
        <v>8206</v>
      </c>
      <c r="F15" s="19">
        <v>8207</v>
      </c>
      <c r="G15" s="19">
        <v>8217.6</v>
      </c>
      <c r="H15" s="19">
        <v>8375</v>
      </c>
      <c r="I15" s="19">
        <v>8644</v>
      </c>
      <c r="J15" s="19">
        <v>8270</v>
      </c>
      <c r="K15" s="19">
        <v>8360</v>
      </c>
      <c r="L15" s="19">
        <v>8419</v>
      </c>
      <c r="M15" s="20">
        <v>8419</v>
      </c>
      <c r="N15" s="19">
        <v>8415.6999999999971</v>
      </c>
      <c r="O15" s="19">
        <v>8394</v>
      </c>
      <c r="P15" s="19">
        <v>8399</v>
      </c>
      <c r="Q15" s="19">
        <v>8391</v>
      </c>
      <c r="R15" s="19">
        <v>8404</v>
      </c>
      <c r="S15" s="20">
        <v>8405</v>
      </c>
      <c r="T15" s="20">
        <v>8405</v>
      </c>
      <c r="U15" s="20">
        <v>8422</v>
      </c>
      <c r="V15" s="20">
        <v>8424</v>
      </c>
    </row>
    <row r="16" spans="2:25" ht="20.149999999999999" customHeight="1" x14ac:dyDescent="0.2">
      <c r="B16" s="18" t="s">
        <v>14</v>
      </c>
      <c r="C16" s="19">
        <v>7178.4</v>
      </c>
      <c r="D16" s="19">
        <v>7220.1</v>
      </c>
      <c r="E16" s="19">
        <v>7195</v>
      </c>
      <c r="F16" s="19">
        <v>7151.7</v>
      </c>
      <c r="G16" s="19">
        <v>6760</v>
      </c>
      <c r="H16" s="19">
        <v>6763.1</v>
      </c>
      <c r="I16" s="19">
        <v>6765</v>
      </c>
      <c r="J16" s="19">
        <v>6782</v>
      </c>
      <c r="K16" s="19">
        <v>6870</v>
      </c>
      <c r="L16" s="19">
        <v>6918</v>
      </c>
      <c r="M16" s="20">
        <v>6921</v>
      </c>
      <c r="N16" s="19">
        <v>6920.3000000000047</v>
      </c>
      <c r="O16" s="19">
        <v>6916</v>
      </c>
      <c r="P16" s="19">
        <v>6916</v>
      </c>
      <c r="Q16" s="19">
        <v>6913</v>
      </c>
      <c r="R16" s="19">
        <v>6916</v>
      </c>
      <c r="S16" s="20">
        <v>6798</v>
      </c>
      <c r="T16" s="20">
        <v>6921</v>
      </c>
      <c r="U16" s="20">
        <v>6921</v>
      </c>
      <c r="V16" s="20">
        <v>6945</v>
      </c>
    </row>
    <row r="17" spans="2:22" ht="20.149999999999999" customHeight="1" x14ac:dyDescent="0.2">
      <c r="B17" s="18" t="s">
        <v>15</v>
      </c>
      <c r="C17" s="19">
        <v>3921.9</v>
      </c>
      <c r="D17" s="19">
        <v>3921.9</v>
      </c>
      <c r="E17" s="19">
        <v>3924</v>
      </c>
      <c r="F17" s="19">
        <v>3932</v>
      </c>
      <c r="G17" s="19">
        <v>3917.7</v>
      </c>
      <c r="H17" s="19">
        <v>3918</v>
      </c>
      <c r="I17" s="19">
        <v>3900</v>
      </c>
      <c r="J17" s="19">
        <v>3900</v>
      </c>
      <c r="K17" s="19">
        <v>3918</v>
      </c>
      <c r="L17" s="19">
        <v>3944</v>
      </c>
      <c r="M17" s="20">
        <v>3944</v>
      </c>
      <c r="N17" s="19">
        <v>3943.7999999999997</v>
      </c>
      <c r="O17" s="19">
        <v>3944</v>
      </c>
      <c r="P17" s="19">
        <v>3944</v>
      </c>
      <c r="Q17" s="19">
        <v>3944</v>
      </c>
      <c r="R17" s="19">
        <v>3944</v>
      </c>
      <c r="S17" s="27" t="s">
        <v>67</v>
      </c>
      <c r="T17" s="27">
        <v>3882</v>
      </c>
      <c r="U17" s="27">
        <v>3705</v>
      </c>
      <c r="V17" s="27">
        <v>3692</v>
      </c>
    </row>
    <row r="18" spans="2:22" ht="20.149999999999999" customHeight="1" x14ac:dyDescent="0.2">
      <c r="B18" s="21" t="s">
        <v>16</v>
      </c>
      <c r="C18" s="22">
        <v>5050.2</v>
      </c>
      <c r="D18" s="22">
        <v>5091.2</v>
      </c>
      <c r="E18" s="22">
        <v>5111</v>
      </c>
      <c r="F18" s="22">
        <v>5151.6000000000004</v>
      </c>
      <c r="G18" s="22">
        <v>5153.8999999999996</v>
      </c>
      <c r="H18" s="22">
        <v>5157.8999999999996</v>
      </c>
      <c r="I18" s="22">
        <v>5192</v>
      </c>
      <c r="J18" s="22">
        <v>5123</v>
      </c>
      <c r="K18" s="22">
        <v>5123</v>
      </c>
      <c r="L18" s="22">
        <v>5116</v>
      </c>
      <c r="M18" s="23">
        <v>5116</v>
      </c>
      <c r="N18" s="22">
        <v>5205.0000000000045</v>
      </c>
      <c r="O18" s="22">
        <v>5231</v>
      </c>
      <c r="P18" s="22">
        <v>5231</v>
      </c>
      <c r="Q18" s="22">
        <v>5236</v>
      </c>
      <c r="R18" s="22">
        <v>5230</v>
      </c>
      <c r="S18" s="23">
        <v>5186</v>
      </c>
      <c r="T18" s="23">
        <v>5186</v>
      </c>
      <c r="U18" s="23">
        <v>5185</v>
      </c>
      <c r="V18" s="23">
        <v>5183</v>
      </c>
    </row>
    <row r="19" spans="2:22" ht="20.149999999999999" customHeight="1" x14ac:dyDescent="0.2">
      <c r="B19" s="24" t="s">
        <v>17</v>
      </c>
      <c r="C19" s="25">
        <v>3151</v>
      </c>
      <c r="D19" s="25">
        <v>3151</v>
      </c>
      <c r="E19" s="25">
        <v>3151</v>
      </c>
      <c r="F19" s="25">
        <v>3151</v>
      </c>
      <c r="G19" s="25">
        <v>2955</v>
      </c>
      <c r="H19" s="25">
        <v>2955</v>
      </c>
      <c r="I19" s="25">
        <v>2955</v>
      </c>
      <c r="J19" s="25">
        <v>2955</v>
      </c>
      <c r="K19" s="25">
        <v>2955</v>
      </c>
      <c r="L19" s="25">
        <v>2955</v>
      </c>
      <c r="M19" s="26">
        <v>2955</v>
      </c>
      <c r="N19" s="25">
        <v>2955</v>
      </c>
      <c r="O19" s="25">
        <v>2955</v>
      </c>
      <c r="P19" s="25">
        <v>2955</v>
      </c>
      <c r="Q19" s="25">
        <v>3142</v>
      </c>
      <c r="R19" s="25">
        <v>3142</v>
      </c>
      <c r="S19" s="26">
        <v>3142</v>
      </c>
      <c r="T19" s="26">
        <v>3142</v>
      </c>
      <c r="U19" s="26">
        <v>3192</v>
      </c>
      <c r="V19" s="26">
        <v>3192</v>
      </c>
    </row>
    <row r="20" spans="2:22" ht="20.149999999999999" customHeight="1" x14ac:dyDescent="0.2">
      <c r="B20" s="18" t="s">
        <v>18</v>
      </c>
      <c r="C20" s="19">
        <v>4942.5</v>
      </c>
      <c r="D20" s="19">
        <v>4952.8</v>
      </c>
      <c r="E20" s="19">
        <v>4725</v>
      </c>
      <c r="F20" s="19">
        <v>4945</v>
      </c>
      <c r="G20" s="19">
        <v>4775.3</v>
      </c>
      <c r="H20" s="19">
        <v>4797.3</v>
      </c>
      <c r="I20" s="19">
        <v>4623</v>
      </c>
      <c r="J20" s="19">
        <v>4615</v>
      </c>
      <c r="K20" s="19">
        <v>4615</v>
      </c>
      <c r="L20" s="19">
        <v>4806</v>
      </c>
      <c r="M20" s="20">
        <v>4806</v>
      </c>
      <c r="N20" s="19">
        <v>4807.7000000000007</v>
      </c>
      <c r="O20" s="19">
        <v>4813</v>
      </c>
      <c r="P20" s="19">
        <v>1055</v>
      </c>
      <c r="Q20" s="19">
        <v>1055</v>
      </c>
      <c r="R20" s="19">
        <v>1055</v>
      </c>
      <c r="S20" s="20">
        <v>1055</v>
      </c>
      <c r="T20" s="20">
        <v>1055</v>
      </c>
      <c r="U20" s="20">
        <v>1057</v>
      </c>
      <c r="V20" s="20">
        <v>1057</v>
      </c>
    </row>
    <row r="21" spans="2:22" ht="20.149999999999999" customHeight="1" x14ac:dyDescent="0.2">
      <c r="B21" s="18" t="s">
        <v>19</v>
      </c>
      <c r="C21" s="19">
        <v>10783</v>
      </c>
      <c r="D21" s="19">
        <v>10783</v>
      </c>
      <c r="E21" s="19">
        <v>10783</v>
      </c>
      <c r="F21" s="19">
        <v>10979</v>
      </c>
      <c r="G21" s="19">
        <v>10979</v>
      </c>
      <c r="H21" s="19">
        <v>10979</v>
      </c>
      <c r="I21" s="19">
        <v>10979</v>
      </c>
      <c r="J21" s="19">
        <v>10979</v>
      </c>
      <c r="K21" s="19">
        <v>10979</v>
      </c>
      <c r="L21" s="19">
        <v>10979</v>
      </c>
      <c r="M21" s="20">
        <v>10979</v>
      </c>
      <c r="N21" s="19">
        <v>10979</v>
      </c>
      <c r="O21" s="19">
        <v>10979</v>
      </c>
      <c r="P21" s="19">
        <v>10979</v>
      </c>
      <c r="Q21" s="19">
        <v>10979</v>
      </c>
      <c r="R21" s="19">
        <v>10979</v>
      </c>
      <c r="S21" s="20">
        <v>10919</v>
      </c>
      <c r="T21" s="20">
        <v>10919</v>
      </c>
      <c r="U21" s="20">
        <v>10919</v>
      </c>
      <c r="V21" s="20">
        <v>547</v>
      </c>
    </row>
    <row r="22" spans="2:22" ht="20.149999999999999" customHeight="1" x14ac:dyDescent="0.2">
      <c r="B22" s="21" t="s">
        <v>20</v>
      </c>
      <c r="C22" s="22">
        <v>9906</v>
      </c>
      <c r="D22" s="22">
        <v>9944</v>
      </c>
      <c r="E22" s="22">
        <v>9944</v>
      </c>
      <c r="F22" s="22">
        <v>9944</v>
      </c>
      <c r="G22" s="22">
        <v>9944</v>
      </c>
      <c r="H22" s="22">
        <v>9944</v>
      </c>
      <c r="I22" s="22">
        <v>9944</v>
      </c>
      <c r="J22" s="22">
        <v>9944</v>
      </c>
      <c r="K22" s="22">
        <v>9944</v>
      </c>
      <c r="L22" s="22">
        <v>9944</v>
      </c>
      <c r="M22" s="23">
        <v>9944</v>
      </c>
      <c r="N22" s="22">
        <v>9944</v>
      </c>
      <c r="O22" s="22">
        <v>9944</v>
      </c>
      <c r="P22" s="22">
        <v>9944</v>
      </c>
      <c r="Q22" s="22">
        <v>9944</v>
      </c>
      <c r="R22" s="22">
        <v>9944</v>
      </c>
      <c r="S22" s="23">
        <v>9944</v>
      </c>
      <c r="T22" s="23">
        <v>9944</v>
      </c>
      <c r="U22" s="23">
        <v>9944</v>
      </c>
      <c r="V22" s="23">
        <v>9944</v>
      </c>
    </row>
    <row r="23" spans="2:22" ht="20.149999999999999" customHeight="1" x14ac:dyDescent="0.2">
      <c r="B23" s="24" t="s">
        <v>21</v>
      </c>
      <c r="C23" s="25">
        <v>5569.6</v>
      </c>
      <c r="D23" s="25">
        <v>5579</v>
      </c>
      <c r="E23" s="25">
        <v>5579</v>
      </c>
      <c r="F23" s="25">
        <v>5592</v>
      </c>
      <c r="G23" s="25">
        <v>5596</v>
      </c>
      <c r="H23" s="25">
        <v>5596</v>
      </c>
      <c r="I23" s="25">
        <v>5627</v>
      </c>
      <c r="J23" s="25">
        <v>5669</v>
      </c>
      <c r="K23" s="25">
        <v>5640</v>
      </c>
      <c r="L23" s="25">
        <v>5671</v>
      </c>
      <c r="M23" s="26">
        <v>5673</v>
      </c>
      <c r="N23" s="25">
        <v>5670.9999999999991</v>
      </c>
      <c r="O23" s="25">
        <v>5671</v>
      </c>
      <c r="P23" s="25">
        <v>5671</v>
      </c>
      <c r="Q23" s="25">
        <v>5639</v>
      </c>
      <c r="R23" s="25">
        <v>5624</v>
      </c>
      <c r="S23" s="26">
        <v>5671</v>
      </c>
      <c r="T23" s="26">
        <v>4553</v>
      </c>
      <c r="U23" s="26">
        <v>5672</v>
      </c>
      <c r="V23" s="26">
        <v>5672</v>
      </c>
    </row>
    <row r="24" spans="2:22" ht="20.149999999999999" customHeight="1" x14ac:dyDescent="0.2">
      <c r="B24" s="18" t="s">
        <v>22</v>
      </c>
      <c r="C24" s="19">
        <v>6823</v>
      </c>
      <c r="D24" s="19">
        <v>6812.9000000000078</v>
      </c>
      <c r="E24" s="19">
        <v>6819</v>
      </c>
      <c r="F24" s="19">
        <v>6817</v>
      </c>
      <c r="G24" s="19">
        <v>6825.8000000000084</v>
      </c>
      <c r="H24" s="19">
        <v>6829.3</v>
      </c>
      <c r="I24" s="19">
        <v>6828</v>
      </c>
      <c r="J24" s="19">
        <v>6827</v>
      </c>
      <c r="K24" s="19">
        <v>6831</v>
      </c>
      <c r="L24" s="19">
        <v>6927</v>
      </c>
      <c r="M24" s="20">
        <v>6286</v>
      </c>
      <c r="N24" s="19">
        <v>6228.800000000012</v>
      </c>
      <c r="O24" s="19">
        <v>6288</v>
      </c>
      <c r="P24" s="19">
        <v>6253</v>
      </c>
      <c r="Q24" s="19">
        <v>6232</v>
      </c>
      <c r="R24" s="19">
        <v>6126</v>
      </c>
      <c r="S24" s="20">
        <v>6231</v>
      </c>
      <c r="T24" s="20">
        <v>6053</v>
      </c>
      <c r="U24" s="20">
        <v>6242</v>
      </c>
      <c r="V24" s="20">
        <v>6244</v>
      </c>
    </row>
    <row r="25" spans="2:22" ht="20.149999999999999" customHeight="1" x14ac:dyDescent="0.2">
      <c r="B25" s="18" t="s">
        <v>23</v>
      </c>
      <c r="C25" s="19">
        <v>5062.6000000000004</v>
      </c>
      <c r="D25" s="19">
        <v>5368.8</v>
      </c>
      <c r="E25" s="19">
        <v>5220</v>
      </c>
      <c r="F25" s="19">
        <v>5311</v>
      </c>
      <c r="G25" s="19">
        <v>5322.2</v>
      </c>
      <c r="H25" s="19">
        <v>5323</v>
      </c>
      <c r="I25" s="19">
        <v>5323</v>
      </c>
      <c r="J25" s="19">
        <v>5333</v>
      </c>
      <c r="K25" s="19">
        <v>5341</v>
      </c>
      <c r="L25" s="19">
        <v>5411</v>
      </c>
      <c r="M25" s="20">
        <v>5509</v>
      </c>
      <c r="N25" s="19">
        <v>5516.7000000000007</v>
      </c>
      <c r="O25" s="19">
        <v>5554</v>
      </c>
      <c r="P25" s="19">
        <v>5522</v>
      </c>
      <c r="Q25" s="19">
        <v>5930</v>
      </c>
      <c r="R25" s="19">
        <v>6129</v>
      </c>
      <c r="S25" s="20">
        <v>6266</v>
      </c>
      <c r="T25" s="20">
        <v>6267</v>
      </c>
      <c r="U25" s="20">
        <v>6349</v>
      </c>
      <c r="V25" s="20">
        <v>6399</v>
      </c>
    </row>
    <row r="26" spans="2:22" ht="20.149999999999999" customHeight="1" x14ac:dyDescent="0.2">
      <c r="B26" s="18" t="s">
        <v>24</v>
      </c>
      <c r="C26" s="19">
        <v>6067.5</v>
      </c>
      <c r="D26" s="19">
        <v>6097.5</v>
      </c>
      <c r="E26" s="19">
        <v>6150</v>
      </c>
      <c r="F26" s="19">
        <v>6263</v>
      </c>
      <c r="G26" s="19">
        <v>6280</v>
      </c>
      <c r="H26" s="19">
        <v>6316</v>
      </c>
      <c r="I26" s="19">
        <v>6327</v>
      </c>
      <c r="J26" s="19">
        <v>6309</v>
      </c>
      <c r="K26" s="19">
        <v>6312</v>
      </c>
      <c r="L26" s="19">
        <v>6192</v>
      </c>
      <c r="M26" s="20">
        <v>6129</v>
      </c>
      <c r="N26" s="19">
        <v>6114.8</v>
      </c>
      <c r="O26" s="19">
        <v>6117</v>
      </c>
      <c r="P26" s="19">
        <v>6187</v>
      </c>
      <c r="Q26" s="19">
        <v>6167</v>
      </c>
      <c r="R26" s="19">
        <v>6167</v>
      </c>
      <c r="S26" s="20">
        <v>6225</v>
      </c>
      <c r="T26" s="20">
        <v>6026</v>
      </c>
      <c r="U26" s="20">
        <v>6016</v>
      </c>
      <c r="V26" s="20">
        <v>6017</v>
      </c>
    </row>
    <row r="27" spans="2:22" ht="20.149999999999999" customHeight="1" x14ac:dyDescent="0.2">
      <c r="B27" s="21" t="s">
        <v>25</v>
      </c>
      <c r="C27" s="22">
        <v>4656.3900000000003</v>
      </c>
      <c r="D27" s="22">
        <v>4654.6899999999996</v>
      </c>
      <c r="E27" s="22">
        <v>4662</v>
      </c>
      <c r="F27" s="22">
        <v>4662</v>
      </c>
      <c r="G27" s="22">
        <v>4654.6899999999996</v>
      </c>
      <c r="H27" s="22">
        <v>4642.3</v>
      </c>
      <c r="I27" s="22">
        <v>4531</v>
      </c>
      <c r="J27" s="22">
        <v>4667</v>
      </c>
      <c r="K27" s="22">
        <v>4654</v>
      </c>
      <c r="L27" s="22">
        <v>4662</v>
      </c>
      <c r="M27" s="23">
        <v>4675</v>
      </c>
      <c r="N27" s="22">
        <v>4675.2900000000009</v>
      </c>
      <c r="O27" s="22">
        <v>4675</v>
      </c>
      <c r="P27" s="22">
        <v>4677</v>
      </c>
      <c r="Q27" s="22">
        <v>4670</v>
      </c>
      <c r="R27" s="22">
        <v>4673</v>
      </c>
      <c r="S27" s="23">
        <v>4620</v>
      </c>
      <c r="T27" s="23">
        <v>4660</v>
      </c>
      <c r="U27" s="23">
        <v>4667</v>
      </c>
      <c r="V27" s="23">
        <v>4672</v>
      </c>
    </row>
    <row r="28" spans="2:22" ht="20.149999999999999" customHeight="1" x14ac:dyDescent="0.2">
      <c r="B28" s="24" t="s">
        <v>26</v>
      </c>
      <c r="C28" s="25">
        <v>8551.7000000000007</v>
      </c>
      <c r="D28" s="25">
        <v>8551.7000000000007</v>
      </c>
      <c r="E28" s="25">
        <v>8658</v>
      </c>
      <c r="F28" s="25">
        <v>8649.2000000000007</v>
      </c>
      <c r="G28" s="25">
        <v>8661.4999999999945</v>
      </c>
      <c r="H28" s="25">
        <v>7800.8</v>
      </c>
      <c r="I28" s="25">
        <v>7842</v>
      </c>
      <c r="J28" s="25">
        <v>8271</v>
      </c>
      <c r="K28" s="25">
        <v>7975</v>
      </c>
      <c r="L28" s="25">
        <v>7504</v>
      </c>
      <c r="M28" s="26">
        <v>7546</v>
      </c>
      <c r="N28" s="25">
        <v>7540.2</v>
      </c>
      <c r="O28" s="25">
        <v>7529</v>
      </c>
      <c r="P28" s="25">
        <v>7565</v>
      </c>
      <c r="Q28" s="25">
        <v>7414</v>
      </c>
      <c r="R28" s="25">
        <v>7200</v>
      </c>
      <c r="S28" s="26">
        <v>7503</v>
      </c>
      <c r="T28" s="26">
        <v>7492</v>
      </c>
      <c r="U28" s="26">
        <v>7450</v>
      </c>
      <c r="V28" s="26">
        <v>7011</v>
      </c>
    </row>
    <row r="29" spans="2:22" ht="20.149999999999999" customHeight="1" x14ac:dyDescent="0.2">
      <c r="B29" s="18" t="s">
        <v>27</v>
      </c>
      <c r="C29" s="19">
        <v>14397.4</v>
      </c>
      <c r="D29" s="19">
        <v>14396.4</v>
      </c>
      <c r="E29" s="19">
        <v>14404</v>
      </c>
      <c r="F29" s="19">
        <v>14204</v>
      </c>
      <c r="G29" s="19">
        <v>23216.2</v>
      </c>
      <c r="H29" s="19">
        <v>22623.599999999999</v>
      </c>
      <c r="I29" s="19">
        <v>23244</v>
      </c>
      <c r="J29" s="19">
        <v>23282</v>
      </c>
      <c r="K29" s="19">
        <v>23896</v>
      </c>
      <c r="L29" s="19">
        <v>23901</v>
      </c>
      <c r="M29" s="20">
        <v>23499</v>
      </c>
      <c r="N29" s="19">
        <v>23499.406099999997</v>
      </c>
      <c r="O29" s="19">
        <v>23347</v>
      </c>
      <c r="P29" s="19">
        <v>23669</v>
      </c>
      <c r="Q29" s="19">
        <v>23678</v>
      </c>
      <c r="R29" s="19">
        <v>23517</v>
      </c>
      <c r="S29" s="20">
        <v>23671</v>
      </c>
      <c r="T29" s="20">
        <v>23672</v>
      </c>
      <c r="U29" s="20">
        <v>23656</v>
      </c>
      <c r="V29" s="20">
        <v>23657</v>
      </c>
    </row>
    <row r="30" spans="2:22" ht="20.149999999999999" customHeight="1" x14ac:dyDescent="0.2">
      <c r="B30" s="18" t="s">
        <v>28</v>
      </c>
      <c r="C30" s="19">
        <v>6524.6</v>
      </c>
      <c r="D30" s="19">
        <v>6215.1</v>
      </c>
      <c r="E30" s="19">
        <v>6233</v>
      </c>
      <c r="F30" s="19">
        <v>6246.5</v>
      </c>
      <c r="G30" s="19">
        <v>6242.6</v>
      </c>
      <c r="H30" s="19">
        <v>6580.1</v>
      </c>
      <c r="I30" s="19">
        <v>6581</v>
      </c>
      <c r="J30" s="19">
        <v>6543</v>
      </c>
      <c r="K30" s="19">
        <v>6547</v>
      </c>
      <c r="L30" s="19">
        <v>6555</v>
      </c>
      <c r="M30" s="20">
        <v>6557</v>
      </c>
      <c r="N30" s="19">
        <v>6557.4000000000033</v>
      </c>
      <c r="O30" s="19">
        <v>6558</v>
      </c>
      <c r="P30" s="19">
        <v>6559</v>
      </c>
      <c r="Q30" s="19">
        <v>6391</v>
      </c>
      <c r="R30" s="19">
        <v>6391</v>
      </c>
      <c r="S30" s="20">
        <v>6391</v>
      </c>
      <c r="T30" s="20">
        <v>6400</v>
      </c>
      <c r="U30" s="20">
        <v>6390</v>
      </c>
      <c r="V30" s="20">
        <v>6390</v>
      </c>
    </row>
    <row r="31" spans="2:22" ht="20.149999999999999" customHeight="1" x14ac:dyDescent="0.2">
      <c r="B31" s="18" t="s">
        <v>29</v>
      </c>
      <c r="C31" s="19">
        <v>4924.6449999999986</v>
      </c>
      <c r="D31" s="19">
        <v>5128.3999999999996</v>
      </c>
      <c r="E31" s="19">
        <v>5203</v>
      </c>
      <c r="F31" s="19">
        <v>5215</v>
      </c>
      <c r="G31" s="19">
        <v>4934.9449999999997</v>
      </c>
      <c r="H31" s="19">
        <v>4988.3999999999996</v>
      </c>
      <c r="I31" s="19">
        <v>5002</v>
      </c>
      <c r="J31" s="19">
        <v>5009</v>
      </c>
      <c r="K31" s="19">
        <v>5011</v>
      </c>
      <c r="L31" s="19">
        <v>5020</v>
      </c>
      <c r="M31" s="20">
        <v>5038</v>
      </c>
      <c r="N31" s="19">
        <v>5041.7450000000017</v>
      </c>
      <c r="O31" s="19">
        <v>5059</v>
      </c>
      <c r="P31" s="19">
        <v>5070</v>
      </c>
      <c r="Q31" s="19">
        <v>4854</v>
      </c>
      <c r="R31" s="19">
        <v>5034</v>
      </c>
      <c r="S31" s="20">
        <v>4862</v>
      </c>
      <c r="T31" s="20">
        <v>4879</v>
      </c>
      <c r="U31" s="20">
        <v>4602</v>
      </c>
      <c r="V31" s="20">
        <v>4589</v>
      </c>
    </row>
    <row r="32" spans="2:22" ht="20.149999999999999" customHeight="1" x14ac:dyDescent="0.2">
      <c r="B32" s="18" t="s">
        <v>30</v>
      </c>
      <c r="C32" s="19">
        <v>3832.1</v>
      </c>
      <c r="D32" s="19">
        <v>3819</v>
      </c>
      <c r="E32" s="19">
        <v>3888</v>
      </c>
      <c r="F32" s="19">
        <v>3914</v>
      </c>
      <c r="G32" s="19">
        <v>4059.4</v>
      </c>
      <c r="H32" s="19">
        <v>4161.1000000000004</v>
      </c>
      <c r="I32" s="19">
        <v>4251</v>
      </c>
      <c r="J32" s="19">
        <v>4251</v>
      </c>
      <c r="K32" s="19">
        <v>4250</v>
      </c>
      <c r="L32" s="19">
        <v>4339</v>
      </c>
      <c r="M32" s="20">
        <v>4281</v>
      </c>
      <c r="N32" s="19">
        <v>4277.699999999998</v>
      </c>
      <c r="O32" s="19">
        <v>4283</v>
      </c>
      <c r="P32" s="19">
        <v>4327</v>
      </c>
      <c r="Q32" s="19">
        <v>4334</v>
      </c>
      <c r="R32" s="19">
        <v>4350</v>
      </c>
      <c r="S32" s="20">
        <v>1670</v>
      </c>
      <c r="T32" s="20">
        <v>4378</v>
      </c>
      <c r="U32" s="20">
        <v>4372</v>
      </c>
      <c r="V32" s="20">
        <v>4417</v>
      </c>
    </row>
    <row r="33" spans="2:22" ht="20.149999999999999" customHeight="1" x14ac:dyDescent="0.2">
      <c r="B33" s="18" t="s">
        <v>31</v>
      </c>
      <c r="C33" s="19">
        <v>1432</v>
      </c>
      <c r="D33" s="19">
        <v>1432</v>
      </c>
      <c r="E33" s="19">
        <v>1436</v>
      </c>
      <c r="F33" s="19">
        <v>1436</v>
      </c>
      <c r="G33" s="19">
        <v>1432</v>
      </c>
      <c r="H33" s="19">
        <v>1432</v>
      </c>
      <c r="I33" s="19">
        <v>1432</v>
      </c>
      <c r="J33" s="19">
        <v>1432</v>
      </c>
      <c r="K33" s="19">
        <v>1432</v>
      </c>
      <c r="L33" s="19">
        <v>1432</v>
      </c>
      <c r="M33" s="20">
        <v>1432</v>
      </c>
      <c r="N33" s="19">
        <v>1432</v>
      </c>
      <c r="O33" s="19">
        <v>1432</v>
      </c>
      <c r="P33" s="19">
        <v>1432</v>
      </c>
      <c r="Q33" s="19">
        <v>1432</v>
      </c>
      <c r="R33" s="19">
        <v>1432</v>
      </c>
      <c r="S33" s="20">
        <v>1432</v>
      </c>
      <c r="T33" s="20">
        <v>1432</v>
      </c>
      <c r="U33" s="20">
        <v>1432</v>
      </c>
      <c r="V33" s="20">
        <v>1432</v>
      </c>
    </row>
    <row r="34" spans="2:22" ht="20.149999999999999" customHeight="1" x14ac:dyDescent="0.2">
      <c r="B34" s="21" t="s">
        <v>32</v>
      </c>
      <c r="C34" s="22">
        <v>2574.4</v>
      </c>
      <c r="D34" s="22">
        <v>2574.9</v>
      </c>
      <c r="E34" s="22">
        <v>2596</v>
      </c>
      <c r="F34" s="22">
        <v>2576.5</v>
      </c>
      <c r="G34" s="22">
        <v>2575.1999999999998</v>
      </c>
      <c r="H34" s="22">
        <v>2612.6999999999998</v>
      </c>
      <c r="I34" s="22">
        <v>2615</v>
      </c>
      <c r="J34" s="22">
        <v>2618</v>
      </c>
      <c r="K34" s="22">
        <v>2618</v>
      </c>
      <c r="L34" s="22">
        <v>2617</v>
      </c>
      <c r="M34" s="23">
        <v>2615</v>
      </c>
      <c r="N34" s="22">
        <v>2657.0699999999997</v>
      </c>
      <c r="O34" s="22">
        <v>2659</v>
      </c>
      <c r="P34" s="22">
        <v>2657</v>
      </c>
      <c r="Q34" s="22">
        <v>2658</v>
      </c>
      <c r="R34" s="22">
        <v>2658</v>
      </c>
      <c r="S34" s="23">
        <v>2324</v>
      </c>
      <c r="T34" s="23">
        <v>2449</v>
      </c>
      <c r="U34" s="23">
        <v>2428</v>
      </c>
      <c r="V34" s="23">
        <v>2449</v>
      </c>
    </row>
    <row r="35" spans="2:22" ht="20.149999999999999" customHeight="1" x14ac:dyDescent="0.2">
      <c r="B35" s="24" t="s">
        <v>33</v>
      </c>
      <c r="C35" s="25">
        <v>12260</v>
      </c>
      <c r="D35" s="25">
        <v>12260</v>
      </c>
      <c r="E35" s="25">
        <v>12260</v>
      </c>
      <c r="F35" s="25">
        <v>12260</v>
      </c>
      <c r="G35" s="25">
        <v>12260</v>
      </c>
      <c r="H35" s="25">
        <v>12260</v>
      </c>
      <c r="I35" s="25">
        <v>12260</v>
      </c>
      <c r="J35" s="25">
        <v>12260</v>
      </c>
      <c r="K35" s="25">
        <v>12260</v>
      </c>
      <c r="L35" s="25">
        <v>12260</v>
      </c>
      <c r="M35" s="26">
        <v>12260</v>
      </c>
      <c r="N35" s="25">
        <v>12260</v>
      </c>
      <c r="O35" s="25">
        <v>12260</v>
      </c>
      <c r="P35" s="25">
        <v>12260</v>
      </c>
      <c r="Q35" s="25">
        <v>12260</v>
      </c>
      <c r="R35" s="25">
        <v>12260</v>
      </c>
      <c r="S35" s="26">
        <v>12260</v>
      </c>
      <c r="T35" s="26">
        <v>12260</v>
      </c>
      <c r="U35" s="26">
        <v>12260</v>
      </c>
      <c r="V35" s="26">
        <v>12260</v>
      </c>
    </row>
    <row r="36" spans="2:22" ht="20.149999999999999" customHeight="1" x14ac:dyDescent="0.2">
      <c r="B36" s="18" t="s">
        <v>34</v>
      </c>
      <c r="C36" s="19">
        <v>22022.299999999923</v>
      </c>
      <c r="D36" s="19">
        <v>22033.99999999992</v>
      </c>
      <c r="E36" s="19">
        <v>22043</v>
      </c>
      <c r="F36" s="19">
        <v>22053</v>
      </c>
      <c r="G36" s="19">
        <v>22053</v>
      </c>
      <c r="H36" s="19">
        <v>22053</v>
      </c>
      <c r="I36" s="19">
        <v>22071</v>
      </c>
      <c r="J36" s="19">
        <v>22182</v>
      </c>
      <c r="K36" s="19">
        <v>22257</v>
      </c>
      <c r="L36" s="19">
        <v>22413</v>
      </c>
      <c r="M36" s="20">
        <v>22404</v>
      </c>
      <c r="N36" s="19">
        <v>22404</v>
      </c>
      <c r="O36" s="19">
        <v>22386</v>
      </c>
      <c r="P36" s="19">
        <v>22399</v>
      </c>
      <c r="Q36" s="19">
        <v>22419</v>
      </c>
      <c r="R36" s="19">
        <v>22419</v>
      </c>
      <c r="S36" s="20">
        <v>22359</v>
      </c>
      <c r="T36" s="20">
        <v>22358</v>
      </c>
      <c r="U36" s="20">
        <v>22356</v>
      </c>
      <c r="V36" s="20">
        <v>22357</v>
      </c>
    </row>
    <row r="37" spans="2:22" ht="20.149999999999999" customHeight="1" x14ac:dyDescent="0.2">
      <c r="B37" s="18" t="s">
        <v>35</v>
      </c>
      <c r="C37" s="19">
        <v>7497</v>
      </c>
      <c r="D37" s="19">
        <v>7497</v>
      </c>
      <c r="E37" s="19">
        <v>7497</v>
      </c>
      <c r="F37" s="19">
        <v>7497</v>
      </c>
      <c r="G37" s="19">
        <v>7497</v>
      </c>
      <c r="H37" s="19">
        <v>7497</v>
      </c>
      <c r="I37" s="19">
        <v>7497</v>
      </c>
      <c r="J37" s="19">
        <v>7497</v>
      </c>
      <c r="K37" s="19">
        <v>6948</v>
      </c>
      <c r="L37" s="19">
        <v>6948</v>
      </c>
      <c r="M37" s="20">
        <v>6948</v>
      </c>
      <c r="N37" s="19">
        <v>6948</v>
      </c>
      <c r="O37" s="19">
        <v>6948</v>
      </c>
      <c r="P37" s="19">
        <v>6948</v>
      </c>
      <c r="Q37" s="19">
        <v>6948</v>
      </c>
      <c r="R37" s="19">
        <v>6948</v>
      </c>
      <c r="S37" s="20">
        <v>6948</v>
      </c>
      <c r="T37" s="20">
        <v>6898</v>
      </c>
      <c r="U37" s="20">
        <v>6898</v>
      </c>
      <c r="V37" s="20">
        <v>6903</v>
      </c>
    </row>
    <row r="38" spans="2:22" ht="20.149999999999999" customHeight="1" x14ac:dyDescent="0.2">
      <c r="B38" s="18" t="s">
        <v>36</v>
      </c>
      <c r="C38" s="19">
        <v>3201.1</v>
      </c>
      <c r="D38" s="19">
        <v>3374.4</v>
      </c>
      <c r="E38" s="19">
        <v>3573</v>
      </c>
      <c r="F38" s="19">
        <v>3572.8</v>
      </c>
      <c r="G38" s="19">
        <v>3596.6</v>
      </c>
      <c r="H38" s="19">
        <v>2948.9</v>
      </c>
      <c r="I38" s="19">
        <v>3782</v>
      </c>
      <c r="J38" s="19">
        <v>5917</v>
      </c>
      <c r="K38" s="19">
        <v>5786</v>
      </c>
      <c r="L38" s="19">
        <v>5497</v>
      </c>
      <c r="M38" s="20">
        <v>6075</v>
      </c>
      <c r="N38" s="19">
        <v>6156.2999999999993</v>
      </c>
      <c r="O38" s="19">
        <v>6200</v>
      </c>
      <c r="P38" s="19">
        <v>5812</v>
      </c>
      <c r="Q38" s="19">
        <v>6333</v>
      </c>
      <c r="R38" s="19">
        <v>5890</v>
      </c>
      <c r="S38" s="20">
        <v>6313</v>
      </c>
      <c r="T38" s="20">
        <v>6553</v>
      </c>
      <c r="U38" s="20">
        <v>6570</v>
      </c>
      <c r="V38" s="20">
        <v>6228</v>
      </c>
    </row>
    <row r="39" spans="2:22" ht="20.149999999999999" customHeight="1" x14ac:dyDescent="0.2">
      <c r="B39" s="21" t="s">
        <v>37</v>
      </c>
      <c r="C39" s="22">
        <v>6117.7</v>
      </c>
      <c r="D39" s="22">
        <v>6100.9</v>
      </c>
      <c r="E39" s="22">
        <v>6028</v>
      </c>
      <c r="F39" s="22">
        <v>5982</v>
      </c>
      <c r="G39" s="22">
        <v>5285.5</v>
      </c>
      <c r="H39" s="22">
        <v>5285.8</v>
      </c>
      <c r="I39" s="22">
        <v>5198</v>
      </c>
      <c r="J39" s="22">
        <v>5163</v>
      </c>
      <c r="K39" s="22">
        <v>5214</v>
      </c>
      <c r="L39" s="22">
        <v>5203</v>
      </c>
      <c r="M39" s="23">
        <v>5203</v>
      </c>
      <c r="N39" s="22">
        <v>5205.9000000000005</v>
      </c>
      <c r="O39" s="22">
        <v>5208</v>
      </c>
      <c r="P39" s="22">
        <v>5058</v>
      </c>
      <c r="Q39" s="22">
        <v>5206</v>
      </c>
      <c r="R39" s="22">
        <v>5206</v>
      </c>
      <c r="S39" s="23">
        <v>5206</v>
      </c>
      <c r="T39" s="23">
        <v>5185</v>
      </c>
      <c r="U39" s="23">
        <v>5138</v>
      </c>
      <c r="V39" s="23">
        <v>4734</v>
      </c>
    </row>
    <row r="40" spans="2:22" ht="20.149999999999999" customHeight="1" x14ac:dyDescent="0.2">
      <c r="B40" s="24" t="s">
        <v>38</v>
      </c>
      <c r="C40" s="25">
        <v>9771.5</v>
      </c>
      <c r="D40" s="25">
        <v>9809.5</v>
      </c>
      <c r="E40" s="25">
        <v>9811</v>
      </c>
      <c r="F40" s="25">
        <v>9811</v>
      </c>
      <c r="G40" s="25">
        <v>9809.5</v>
      </c>
      <c r="H40" s="25">
        <v>9813</v>
      </c>
      <c r="I40" s="25">
        <v>9814</v>
      </c>
      <c r="J40" s="25">
        <v>10314</v>
      </c>
      <c r="K40" s="25">
        <v>9883</v>
      </c>
      <c r="L40" s="25">
        <v>10313</v>
      </c>
      <c r="M40" s="26">
        <v>10314</v>
      </c>
      <c r="N40" s="25">
        <v>10314.5</v>
      </c>
      <c r="O40" s="25">
        <v>10315</v>
      </c>
      <c r="P40" s="25">
        <v>10223</v>
      </c>
      <c r="Q40" s="25">
        <v>10209</v>
      </c>
      <c r="R40" s="25">
        <v>10222</v>
      </c>
      <c r="S40" s="26">
        <v>10210</v>
      </c>
      <c r="T40" s="26">
        <v>10209</v>
      </c>
      <c r="U40" s="26">
        <v>10209</v>
      </c>
      <c r="V40" s="26">
        <v>10209</v>
      </c>
    </row>
    <row r="41" spans="2:22" ht="20.149999999999999" customHeight="1" x14ac:dyDescent="0.2">
      <c r="B41" s="18" t="s">
        <v>39</v>
      </c>
      <c r="C41" s="19">
        <v>4560.5</v>
      </c>
      <c r="D41" s="19">
        <v>5106</v>
      </c>
      <c r="E41" s="19">
        <v>5166</v>
      </c>
      <c r="F41" s="19">
        <v>5154.6000000000004</v>
      </c>
      <c r="G41" s="19">
        <v>5149.7</v>
      </c>
      <c r="H41" s="19">
        <v>5141.6000000000004</v>
      </c>
      <c r="I41" s="19">
        <v>5250</v>
      </c>
      <c r="J41" s="19">
        <v>5316</v>
      </c>
      <c r="K41" s="19">
        <v>5340</v>
      </c>
      <c r="L41" s="19">
        <v>5349</v>
      </c>
      <c r="M41" s="20">
        <v>5349</v>
      </c>
      <c r="N41" s="19">
        <v>5349.0000000000018</v>
      </c>
      <c r="O41" s="19">
        <v>5353</v>
      </c>
      <c r="P41" s="19">
        <v>5366</v>
      </c>
      <c r="Q41" s="19">
        <v>5377</v>
      </c>
      <c r="R41" s="19">
        <v>5425</v>
      </c>
      <c r="S41" s="20">
        <v>5425</v>
      </c>
      <c r="T41" s="20">
        <v>4265</v>
      </c>
      <c r="U41" s="20">
        <v>4244</v>
      </c>
      <c r="V41" s="20">
        <v>4270</v>
      </c>
    </row>
    <row r="42" spans="2:22" ht="20.149999999999999" customHeight="1" x14ac:dyDescent="0.2">
      <c r="B42" s="18" t="s">
        <v>40</v>
      </c>
      <c r="C42" s="19">
        <v>21078.3</v>
      </c>
      <c r="D42" s="19">
        <v>22507.4</v>
      </c>
      <c r="E42" s="19">
        <v>22521</v>
      </c>
      <c r="F42" s="19">
        <v>22125</v>
      </c>
      <c r="G42" s="19">
        <v>19460.8</v>
      </c>
      <c r="H42" s="19">
        <v>18810</v>
      </c>
      <c r="I42" s="19">
        <v>20897</v>
      </c>
      <c r="J42" s="19">
        <v>20871</v>
      </c>
      <c r="K42" s="19">
        <v>19056</v>
      </c>
      <c r="L42" s="19">
        <v>21321</v>
      </c>
      <c r="M42" s="20">
        <v>17451</v>
      </c>
      <c r="N42" s="19">
        <v>17574.099999999999</v>
      </c>
      <c r="O42" s="19">
        <v>18417</v>
      </c>
      <c r="P42" s="19">
        <v>16336</v>
      </c>
      <c r="Q42" s="19">
        <v>16783</v>
      </c>
      <c r="R42" s="19">
        <v>17467</v>
      </c>
      <c r="S42" s="20">
        <v>17626</v>
      </c>
      <c r="T42" s="20">
        <v>15840</v>
      </c>
      <c r="U42" s="20">
        <v>19489</v>
      </c>
      <c r="V42" s="20">
        <v>9837</v>
      </c>
    </row>
    <row r="43" spans="2:22" ht="20.149999999999999" customHeight="1" x14ac:dyDescent="0.2">
      <c r="B43" s="28" t="s">
        <v>41</v>
      </c>
      <c r="C43" s="29">
        <v>4780</v>
      </c>
      <c r="D43" s="29">
        <v>4727</v>
      </c>
      <c r="E43" s="29">
        <v>4729</v>
      </c>
      <c r="F43" s="29">
        <v>4729</v>
      </c>
      <c r="G43" s="29">
        <v>4729</v>
      </c>
      <c r="H43" s="29">
        <v>4713.1000000000004</v>
      </c>
      <c r="I43" s="29">
        <v>4725</v>
      </c>
      <c r="J43" s="29">
        <v>4051</v>
      </c>
      <c r="K43" s="29">
        <v>4051</v>
      </c>
      <c r="L43" s="29">
        <v>4051</v>
      </c>
      <c r="M43" s="30">
        <v>4051</v>
      </c>
      <c r="N43" s="29">
        <v>4608.1000000000004</v>
      </c>
      <c r="O43" s="29">
        <v>5027</v>
      </c>
      <c r="P43" s="29">
        <v>5138</v>
      </c>
      <c r="Q43" s="29">
        <v>5022</v>
      </c>
      <c r="R43" s="29">
        <v>5056</v>
      </c>
      <c r="S43" s="30">
        <v>5008</v>
      </c>
      <c r="T43" s="30">
        <v>5008</v>
      </c>
      <c r="U43" s="30">
        <v>5008</v>
      </c>
      <c r="V43" s="30">
        <v>5008</v>
      </c>
    </row>
    <row r="44" spans="2:22" ht="20.149999999999999" customHeight="1" x14ac:dyDescent="0.2">
      <c r="B44" s="24" t="s">
        <v>42</v>
      </c>
      <c r="C44" s="25">
        <v>3815.46</v>
      </c>
      <c r="D44" s="25">
        <v>3815.96</v>
      </c>
      <c r="E44" s="25">
        <v>3830</v>
      </c>
      <c r="F44" s="25">
        <v>3879</v>
      </c>
      <c r="G44" s="25">
        <v>3874.55</v>
      </c>
      <c r="H44" s="25">
        <v>3856.4</v>
      </c>
      <c r="I44" s="25">
        <v>3877</v>
      </c>
      <c r="J44" s="25">
        <v>3868</v>
      </c>
      <c r="K44" s="25">
        <v>3925</v>
      </c>
      <c r="L44" s="25">
        <v>3963</v>
      </c>
      <c r="M44" s="26">
        <v>3952</v>
      </c>
      <c r="N44" s="25">
        <v>3894.9499999999989</v>
      </c>
      <c r="O44" s="25">
        <v>3970</v>
      </c>
      <c r="P44" s="25">
        <v>3935</v>
      </c>
      <c r="Q44" s="25">
        <v>3905</v>
      </c>
      <c r="R44" s="25">
        <v>3983</v>
      </c>
      <c r="S44" s="26">
        <v>3854</v>
      </c>
      <c r="T44" s="26">
        <v>3936</v>
      </c>
      <c r="U44" s="26">
        <v>3894</v>
      </c>
      <c r="V44" s="26">
        <v>3932</v>
      </c>
    </row>
    <row r="45" spans="2:22" ht="20.149999999999999" customHeight="1" x14ac:dyDescent="0.2">
      <c r="B45" s="18" t="s">
        <v>43</v>
      </c>
      <c r="C45" s="19">
        <v>4333.5</v>
      </c>
      <c r="D45" s="19">
        <v>4125</v>
      </c>
      <c r="E45" s="19">
        <v>4107</v>
      </c>
      <c r="F45" s="19">
        <v>4612.2</v>
      </c>
      <c r="G45" s="19">
        <v>4412.7</v>
      </c>
      <c r="H45" s="19">
        <v>4605.5</v>
      </c>
      <c r="I45" s="19">
        <v>4620</v>
      </c>
      <c r="J45" s="19">
        <v>4654</v>
      </c>
      <c r="K45" s="19">
        <v>3974</v>
      </c>
      <c r="L45" s="19">
        <v>4352</v>
      </c>
      <c r="M45" s="20">
        <v>4323</v>
      </c>
      <c r="N45" s="19">
        <v>4322.3999999999978</v>
      </c>
      <c r="O45" s="19">
        <v>4323</v>
      </c>
      <c r="P45" s="19">
        <v>4292</v>
      </c>
      <c r="Q45" s="19">
        <v>4227</v>
      </c>
      <c r="R45" s="19">
        <v>4546</v>
      </c>
      <c r="S45" s="20">
        <v>4216</v>
      </c>
      <c r="T45" s="20">
        <v>4238</v>
      </c>
      <c r="U45" s="20">
        <v>4238</v>
      </c>
      <c r="V45" s="20">
        <v>4301</v>
      </c>
    </row>
    <row r="46" spans="2:22" ht="20.149999999999999" customHeight="1" x14ac:dyDescent="0.2">
      <c r="B46" s="18" t="s">
        <v>44</v>
      </c>
      <c r="C46" s="19">
        <v>36617.699999999997</v>
      </c>
      <c r="D46" s="19">
        <v>36617.699999999997</v>
      </c>
      <c r="E46" s="19">
        <v>36618</v>
      </c>
      <c r="F46" s="19">
        <v>36618</v>
      </c>
      <c r="G46" s="19">
        <v>36617.699999999997</v>
      </c>
      <c r="H46" s="19">
        <v>36617.699999999997</v>
      </c>
      <c r="I46" s="19">
        <v>36618</v>
      </c>
      <c r="J46" s="19">
        <v>36618</v>
      </c>
      <c r="K46" s="19">
        <v>36633</v>
      </c>
      <c r="L46" s="19">
        <v>36631</v>
      </c>
      <c r="M46" s="20">
        <v>36631</v>
      </c>
      <c r="N46" s="19">
        <v>36630.699999999997</v>
      </c>
      <c r="O46" s="19">
        <v>36631</v>
      </c>
      <c r="P46" s="19">
        <v>35199</v>
      </c>
      <c r="Q46" s="19">
        <v>36631</v>
      </c>
      <c r="R46" s="19">
        <v>36631</v>
      </c>
      <c r="S46" s="20">
        <v>35931</v>
      </c>
      <c r="T46" s="20">
        <v>36631</v>
      </c>
      <c r="U46" s="20">
        <v>35931</v>
      </c>
      <c r="V46" s="20">
        <v>35931</v>
      </c>
    </row>
    <row r="47" spans="2:22" ht="20.149999999999999" customHeight="1" x14ac:dyDescent="0.2">
      <c r="B47" s="18" t="s">
        <v>45</v>
      </c>
      <c r="C47" s="19">
        <v>2400.5</v>
      </c>
      <c r="D47" s="19">
        <v>2430.1</v>
      </c>
      <c r="E47" s="19">
        <v>2423</v>
      </c>
      <c r="F47" s="19">
        <v>2423</v>
      </c>
      <c r="G47" s="19">
        <v>2383.8000000000002</v>
      </c>
      <c r="H47" s="19">
        <v>2423.1</v>
      </c>
      <c r="I47" s="19">
        <v>2422</v>
      </c>
      <c r="J47" s="19">
        <v>2422</v>
      </c>
      <c r="K47" s="19">
        <v>2410</v>
      </c>
      <c r="L47" s="19">
        <v>2306</v>
      </c>
      <c r="M47" s="20">
        <v>2304</v>
      </c>
      <c r="N47" s="19">
        <v>2304.2199999999993</v>
      </c>
      <c r="O47" s="19">
        <v>2304</v>
      </c>
      <c r="P47" s="19">
        <v>2303</v>
      </c>
      <c r="Q47" s="19">
        <v>2303</v>
      </c>
      <c r="R47" s="19">
        <v>2303</v>
      </c>
      <c r="S47" s="20">
        <v>2303</v>
      </c>
      <c r="T47" s="20">
        <v>2303</v>
      </c>
      <c r="U47" s="20">
        <v>2303</v>
      </c>
      <c r="V47" s="20">
        <v>2294</v>
      </c>
    </row>
    <row r="48" spans="2:22" ht="20.149999999999999" customHeight="1" x14ac:dyDescent="0.2">
      <c r="B48" s="18" t="s">
        <v>46</v>
      </c>
      <c r="C48" s="19">
        <v>5370.5</v>
      </c>
      <c r="D48" s="19">
        <v>5398.3</v>
      </c>
      <c r="E48" s="19">
        <v>5425</v>
      </c>
      <c r="F48" s="19">
        <v>5425.1</v>
      </c>
      <c r="G48" s="19">
        <v>5410.3</v>
      </c>
      <c r="H48" s="19">
        <v>5339.8</v>
      </c>
      <c r="I48" s="19">
        <v>5398</v>
      </c>
      <c r="J48" s="19">
        <v>5437</v>
      </c>
      <c r="K48" s="19">
        <v>5427</v>
      </c>
      <c r="L48" s="19">
        <v>5427</v>
      </c>
      <c r="M48" s="20">
        <v>5427</v>
      </c>
      <c r="N48" s="19">
        <v>5424.4100000000035</v>
      </c>
      <c r="O48" s="19">
        <v>5406</v>
      </c>
      <c r="P48" s="19">
        <v>5414</v>
      </c>
      <c r="Q48" s="19">
        <v>5345</v>
      </c>
      <c r="R48" s="19">
        <v>5192</v>
      </c>
      <c r="S48" s="20">
        <v>5204</v>
      </c>
      <c r="T48" s="20">
        <v>5198</v>
      </c>
      <c r="U48" s="20">
        <v>3793</v>
      </c>
      <c r="V48" s="20">
        <v>5185</v>
      </c>
    </row>
    <row r="49" spans="2:23" ht="20.149999999999999" customHeight="1" x14ac:dyDescent="0.2">
      <c r="B49" s="18" t="s">
        <v>47</v>
      </c>
      <c r="C49" s="19">
        <v>4929.3</v>
      </c>
      <c r="D49" s="19">
        <v>4929.3</v>
      </c>
      <c r="E49" s="19">
        <v>4933</v>
      </c>
      <c r="F49" s="19">
        <v>4933</v>
      </c>
      <c r="G49" s="19">
        <v>4929.3</v>
      </c>
      <c r="H49" s="19">
        <v>4929.3</v>
      </c>
      <c r="I49" s="19">
        <v>4929</v>
      </c>
      <c r="J49" s="19">
        <v>5032</v>
      </c>
      <c r="K49" s="19">
        <v>5034</v>
      </c>
      <c r="L49" s="19">
        <v>5034</v>
      </c>
      <c r="M49" s="20">
        <v>5034</v>
      </c>
      <c r="N49" s="19">
        <v>5011.5999999999995</v>
      </c>
      <c r="O49" s="19">
        <v>5034</v>
      </c>
      <c r="P49" s="19">
        <v>4154</v>
      </c>
      <c r="Q49" s="19">
        <v>5023</v>
      </c>
      <c r="R49" s="19">
        <v>5023</v>
      </c>
      <c r="S49" s="20">
        <v>5020</v>
      </c>
      <c r="T49" s="20">
        <v>5020</v>
      </c>
      <c r="U49" s="20">
        <v>5020</v>
      </c>
      <c r="V49" s="20">
        <v>5020</v>
      </c>
    </row>
    <row r="50" spans="2:23" ht="20.149999999999999" customHeight="1" x14ac:dyDescent="0.2">
      <c r="B50" s="31" t="s">
        <v>48</v>
      </c>
      <c r="C50" s="32">
        <v>4120.2</v>
      </c>
      <c r="D50" s="32">
        <v>4151.2</v>
      </c>
      <c r="E50" s="32">
        <v>4143</v>
      </c>
      <c r="F50" s="32">
        <v>4148</v>
      </c>
      <c r="G50" s="32">
        <v>4140.3</v>
      </c>
      <c r="H50" s="32">
        <v>4134.3</v>
      </c>
      <c r="I50" s="32">
        <v>4086</v>
      </c>
      <c r="J50" s="32">
        <v>4171</v>
      </c>
      <c r="K50" s="32">
        <v>4190</v>
      </c>
      <c r="L50" s="32">
        <v>4175</v>
      </c>
      <c r="M50" s="33">
        <v>4173</v>
      </c>
      <c r="N50" s="32">
        <v>4140.0000000000009</v>
      </c>
      <c r="O50" s="32">
        <v>4216</v>
      </c>
      <c r="P50" s="32">
        <v>4223</v>
      </c>
      <c r="Q50" s="32">
        <v>4256</v>
      </c>
      <c r="R50" s="32">
        <v>4250</v>
      </c>
      <c r="S50" s="33">
        <v>4265</v>
      </c>
      <c r="T50" s="33">
        <v>4330</v>
      </c>
      <c r="U50" s="33">
        <v>4334</v>
      </c>
      <c r="V50" s="33">
        <v>4414</v>
      </c>
    </row>
    <row r="51" spans="2:23" ht="20.149999999999999" customHeight="1" thickBot="1" x14ac:dyDescent="0.25">
      <c r="B51" s="34" t="s">
        <v>49</v>
      </c>
      <c r="C51" s="35">
        <v>1319.12</v>
      </c>
      <c r="D51" s="35">
        <v>5160.5600000000004</v>
      </c>
      <c r="E51" s="35">
        <v>4679</v>
      </c>
      <c r="F51" s="35">
        <v>603</v>
      </c>
      <c r="G51" s="35">
        <v>4243.82</v>
      </c>
      <c r="H51" s="35">
        <v>2174.8000000000002</v>
      </c>
      <c r="I51" s="35">
        <v>2235</v>
      </c>
      <c r="J51" s="35">
        <v>3054</v>
      </c>
      <c r="K51" s="35">
        <v>3716</v>
      </c>
      <c r="L51" s="35">
        <v>4153</v>
      </c>
      <c r="M51" s="36">
        <v>4669</v>
      </c>
      <c r="N51" s="35">
        <v>2408.119999999999</v>
      </c>
      <c r="O51" s="35">
        <v>3975</v>
      </c>
      <c r="P51" s="35">
        <v>4243</v>
      </c>
      <c r="Q51" s="35">
        <v>3572</v>
      </c>
      <c r="R51" s="35">
        <v>4811</v>
      </c>
      <c r="S51" s="36">
        <v>4764</v>
      </c>
      <c r="T51" s="36">
        <v>3989</v>
      </c>
      <c r="U51" s="36">
        <v>5507</v>
      </c>
      <c r="V51" s="36">
        <v>1504</v>
      </c>
    </row>
    <row r="52" spans="2:23" ht="20.149999999999999" customHeight="1" thickTop="1" x14ac:dyDescent="0.2">
      <c r="B52" s="37" t="s">
        <v>2</v>
      </c>
      <c r="C52" s="38">
        <v>375702.14499999949</v>
      </c>
      <c r="D52" s="38">
        <v>383128.74</v>
      </c>
      <c r="E52" s="38">
        <v>371890</v>
      </c>
      <c r="F52" s="38">
        <v>368626.3</v>
      </c>
      <c r="G52" s="38">
        <v>382906.23499999999</v>
      </c>
      <c r="H52" s="38">
        <v>382377</v>
      </c>
      <c r="I52" s="38">
        <v>382958</v>
      </c>
      <c r="J52" s="38">
        <v>384280</v>
      </c>
      <c r="K52" s="38">
        <v>384176</v>
      </c>
      <c r="L52" s="38">
        <v>387418</v>
      </c>
      <c r="M52" s="39">
        <v>384888</v>
      </c>
      <c r="N52" s="38">
        <v>382703.43109999993</v>
      </c>
      <c r="O52" s="38">
        <v>385841</v>
      </c>
      <c r="P52" s="38">
        <v>378242</v>
      </c>
      <c r="Q52" s="38">
        <v>380807</v>
      </c>
      <c r="R52" s="38">
        <v>381004</v>
      </c>
      <c r="S52" s="39">
        <v>375443</v>
      </c>
      <c r="T52" s="39">
        <v>378291</v>
      </c>
      <c r="U52" s="39">
        <v>382231</v>
      </c>
      <c r="V52" s="39">
        <v>358634</v>
      </c>
    </row>
    <row r="53" spans="2:23" ht="20.149999999999999" customHeight="1" x14ac:dyDescent="0.2">
      <c r="B53" s="2" t="s">
        <v>51</v>
      </c>
    </row>
    <row r="54" spans="2:23" ht="20.149999999999999" customHeight="1" x14ac:dyDescent="0.2">
      <c r="L54" s="40"/>
      <c r="M54" s="40"/>
      <c r="N54" s="40"/>
      <c r="Q54" s="40"/>
      <c r="R54" s="40"/>
      <c r="S54" s="40"/>
      <c r="T54" s="40"/>
      <c r="U54" s="40"/>
      <c r="V54" s="40"/>
      <c r="W54" s="40"/>
    </row>
    <row r="55" spans="2:23" ht="20.149999999999999" customHeight="1" x14ac:dyDescent="0.2">
      <c r="C55" s="41" t="e">
        <f>SUM(#REF!)</f>
        <v>#REF!</v>
      </c>
      <c r="D55" s="41">
        <f t="shared" ref="D55:W55" si="0">SUM(C5:C51)</f>
        <v>375702.1449999999</v>
      </c>
      <c r="E55" s="41">
        <f t="shared" si="0"/>
        <v>383128.74</v>
      </c>
      <c r="F55" s="41">
        <f t="shared" si="0"/>
        <v>371890</v>
      </c>
      <c r="G55" s="41">
        <f t="shared" si="0"/>
        <v>368626.3</v>
      </c>
      <c r="H55" s="41">
        <f t="shared" si="0"/>
        <v>382906.23499999999</v>
      </c>
      <c r="I55" s="41">
        <f t="shared" si="0"/>
        <v>382377.69999999995</v>
      </c>
      <c r="J55" s="41">
        <f t="shared" si="0"/>
        <v>382957</v>
      </c>
      <c r="K55" s="41">
        <f t="shared" si="0"/>
        <v>384281</v>
      </c>
      <c r="L55" s="41">
        <f t="shared" si="0"/>
        <v>384178</v>
      </c>
      <c r="M55" s="41">
        <f t="shared" si="0"/>
        <v>387421</v>
      </c>
      <c r="N55" s="41">
        <f t="shared" si="0"/>
        <v>384888</v>
      </c>
      <c r="O55" s="41">
        <f t="shared" si="0"/>
        <v>382703.43109999993</v>
      </c>
      <c r="P55" s="41">
        <f t="shared" si="0"/>
        <v>385841</v>
      </c>
      <c r="Q55" s="41">
        <f t="shared" si="0"/>
        <v>378244</v>
      </c>
      <c r="R55" s="41">
        <f t="shared" si="0"/>
        <v>380809</v>
      </c>
      <c r="S55" s="41">
        <f t="shared" si="0"/>
        <v>381005</v>
      </c>
      <c r="T55" s="41">
        <f t="shared" si="0"/>
        <v>375445</v>
      </c>
      <c r="U55" s="41">
        <f t="shared" si="0"/>
        <v>378294</v>
      </c>
      <c r="V55" s="41">
        <f t="shared" si="0"/>
        <v>382231</v>
      </c>
      <c r="W55" s="41">
        <f t="shared" si="0"/>
        <v>358637</v>
      </c>
    </row>
    <row r="56" spans="2:23" ht="20.149999999999999" customHeight="1" x14ac:dyDescent="0.2">
      <c r="C56" s="42" t="e">
        <f>#REF!-C55</f>
        <v>#REF!</v>
      </c>
      <c r="D56" s="42">
        <f t="shared" ref="D56:W56" si="1">C52-D55</f>
        <v>0</v>
      </c>
      <c r="E56" s="42">
        <f t="shared" si="1"/>
        <v>0</v>
      </c>
      <c r="F56" s="42">
        <f t="shared" si="1"/>
        <v>0</v>
      </c>
      <c r="G56" s="42">
        <f t="shared" si="1"/>
        <v>0</v>
      </c>
      <c r="H56" s="42">
        <f t="shared" si="1"/>
        <v>0</v>
      </c>
      <c r="I56" s="42">
        <f t="shared" si="1"/>
        <v>-0.69999999995343387</v>
      </c>
      <c r="J56" s="42">
        <f t="shared" si="1"/>
        <v>1</v>
      </c>
      <c r="K56" s="42">
        <f t="shared" si="1"/>
        <v>-1</v>
      </c>
      <c r="L56" s="42">
        <f t="shared" si="1"/>
        <v>-2</v>
      </c>
      <c r="M56" s="42">
        <f t="shared" si="1"/>
        <v>-3</v>
      </c>
      <c r="N56" s="42">
        <f t="shared" si="1"/>
        <v>0</v>
      </c>
      <c r="O56" s="42">
        <f t="shared" si="1"/>
        <v>0</v>
      </c>
      <c r="P56" s="42">
        <f t="shared" si="1"/>
        <v>0</v>
      </c>
      <c r="Q56" s="42">
        <f t="shared" si="1"/>
        <v>-2</v>
      </c>
      <c r="R56" s="42">
        <f t="shared" si="1"/>
        <v>-2</v>
      </c>
      <c r="S56" s="42">
        <f t="shared" si="1"/>
        <v>-1</v>
      </c>
      <c r="T56" s="42">
        <f t="shared" si="1"/>
        <v>-2</v>
      </c>
      <c r="U56" s="42">
        <f t="shared" si="1"/>
        <v>-3</v>
      </c>
      <c r="V56" s="42">
        <f t="shared" si="1"/>
        <v>0</v>
      </c>
      <c r="W56" s="42">
        <f t="shared" si="1"/>
        <v>-3</v>
      </c>
    </row>
  </sheetData>
  <mergeCells count="1">
    <mergeCell ref="C3:U3"/>
  </mergeCells>
  <phoneticPr fontId="1"/>
  <pageMargins left="0.86614173228346458" right="0.86614173228346458" top="0.98425196850393704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調査面積</vt:lpstr>
      <vt:lpstr>調査面積!Print_Area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2010-03-26T13:44:54Z</cp:lastPrinted>
  <dcterms:created xsi:type="dcterms:W3CDTF">2010-03-10T04:16:14Z</dcterms:created>
  <dcterms:modified xsi:type="dcterms:W3CDTF">2025-03-26T06:06:39Z</dcterms:modified>
  <cp:category/>
</cp:coreProperties>
</file>