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14390" yWindow="-10" windowWidth="14440" windowHeight="12490" tabRatio="919" firstSheet="2" activeTab="2"/>
  </bookViews>
  <sheets>
    <sheet name="貼付_確定値" sheetId="57" state="hidden" r:id="rId1"/>
    <sheet name="貼付_観察地点数" sheetId="58" state="hidden" r:id="rId2"/>
    <sheet name="カモ類" sheetId="50" r:id="rId3"/>
    <sheet name="オシドリ" sheetId="13" r:id="rId4"/>
    <sheet name="マガモ" sheetId="14" r:id="rId5"/>
    <sheet name="カルガモ" sheetId="15" r:id="rId6"/>
    <sheet name="コガモ" sheetId="16" r:id="rId7"/>
    <sheet name="トモエガモ" sheetId="26" r:id="rId8"/>
    <sheet name="ヨシガモ" sheetId="23" r:id="rId9"/>
    <sheet name="オカヨシガモ" sheetId="24" r:id="rId10"/>
    <sheet name="ヒドリガモ" sheetId="17" r:id="rId11"/>
    <sheet name="オナガガモ" sheetId="18" r:id="rId12"/>
    <sheet name="ハシビロガモ" sheetId="19" r:id="rId13"/>
    <sheet name="ホシハジロ" sheetId="20" r:id="rId14"/>
    <sheet name="キンクロハジロ" sheetId="21" r:id="rId15"/>
    <sheet name="スズガモ" sheetId="22" r:id="rId16"/>
    <sheet name="クロガモ" sheetId="25" r:id="rId17"/>
    <sheet name="ビロードキンクロ" sheetId="27" r:id="rId18"/>
    <sheet name="シノリガモ" sheetId="28" r:id="rId19"/>
    <sheet name="コオリガモ" sheetId="29" r:id="rId20"/>
    <sheet name="ホオジロガモ" sheetId="30" r:id="rId21"/>
    <sheet name="ミコアイサ" sheetId="33" r:id="rId22"/>
    <sheet name="ウミアイサ" sheetId="31" r:id="rId23"/>
    <sheet name="カワアイサ" sheetId="32" r:id="rId24"/>
    <sheet name="ツクシガモ" sheetId="56" r:id="rId25"/>
  </sheets>
  <definedNames>
    <definedName name="_xlnm._FilterDatabase" localSheetId="0" hidden="1">貼付_確定値!$A$5:$AZ$61</definedName>
    <definedName name="_xlnm.Print_Area" localSheetId="22">ウミアイサ!$B$1:$V$54</definedName>
    <definedName name="_xlnm.Print_Area" localSheetId="9">オカヨシガモ!$B$1:$V$54</definedName>
    <definedName name="_xlnm.Print_Area" localSheetId="3">オシドリ!$B$1:$V$54</definedName>
    <definedName name="_xlnm.Print_Area" localSheetId="11">オナガガモ!$B$1:$V$54</definedName>
    <definedName name="_xlnm.Print_Area" localSheetId="5">カルガモ!$B$1:$V$54</definedName>
    <definedName name="_xlnm.Print_Area" localSheetId="23">カワアイサ!$B$1:$V$54</definedName>
    <definedName name="_xlnm.Print_Area" localSheetId="14">キンクロハジロ!$B$1:$V$54</definedName>
    <definedName name="_xlnm.Print_Area" localSheetId="16">クロガモ!$B$1:$V$54</definedName>
    <definedName name="_xlnm.Print_Area" localSheetId="19">コオリガモ!$B$1:$V$54</definedName>
    <definedName name="_xlnm.Print_Area" localSheetId="6">コガモ!$B$1:$V$54</definedName>
    <definedName name="_xlnm.Print_Area" localSheetId="18">シノリガモ!$B$1:$V$54</definedName>
    <definedName name="_xlnm.Print_Area" localSheetId="15">スズガモ!$B$1:$V$54</definedName>
    <definedName name="_xlnm.Print_Area" localSheetId="24">ツクシガモ!$B$1:$V$53</definedName>
    <definedName name="_xlnm.Print_Area" localSheetId="7">トモエガモ!$B$1:$V$54</definedName>
    <definedName name="_xlnm.Print_Area" localSheetId="12">ハシビロガモ!$B$1:$V$54</definedName>
    <definedName name="_xlnm.Print_Area" localSheetId="10">ヒドリガモ!$B$1:$V$54</definedName>
    <definedName name="_xlnm.Print_Area" localSheetId="17">ビロードキンクロ!$B$1:$V$54</definedName>
    <definedName name="_xlnm.Print_Area" localSheetId="20">ホオジロガモ!$B$1:$V$54</definedName>
    <definedName name="_xlnm.Print_Area" localSheetId="13">ホシハジロ!$B$1:$V$54</definedName>
    <definedName name="_xlnm.Print_Area" localSheetId="4">マガモ!$B$1:$V$54</definedName>
    <definedName name="_xlnm.Print_Area" localSheetId="21">ミコアイサ!$B$1:$V$54</definedName>
    <definedName name="_xlnm.Print_Area" localSheetId="8">ヨシガモ!$B$1:$V$54</definedName>
    <definedName name="_xlnm.Print_Area" localSheetId="1">貼付_観察地点数!$A$1:$AE$4</definedName>
    <definedName name="_xlnm.Print_Titles" localSheetId="0">貼付_確定値!$A:$A</definedName>
  </definedNames>
  <calcPr calcId="162913"/>
</workbook>
</file>

<file path=xl/calcChain.xml><?xml version="1.0" encoding="utf-8"?>
<calcChain xmlns="http://schemas.openxmlformats.org/spreadsheetml/2006/main">
  <c r="V4" i="15" l="1"/>
  <c r="U4" i="15"/>
  <c r="T4" i="15"/>
  <c r="S4" i="15"/>
  <c r="R4" i="15"/>
  <c r="Q4" i="15"/>
  <c r="P4" i="15"/>
  <c r="O4" i="15"/>
  <c r="N4" i="15"/>
  <c r="M4" i="15"/>
  <c r="L4" i="15"/>
  <c r="K4" i="15"/>
  <c r="J4" i="15"/>
  <c r="I4" i="15"/>
  <c r="H4" i="15"/>
  <c r="G4" i="15"/>
  <c r="F4" i="15"/>
  <c r="E4" i="15"/>
  <c r="D4" i="15"/>
  <c r="C4" i="15"/>
  <c r="V4" i="16"/>
  <c r="U4" i="16"/>
  <c r="T4" i="16"/>
  <c r="S4" i="16"/>
  <c r="R4" i="16"/>
  <c r="Q4" i="16"/>
  <c r="P4" i="16"/>
  <c r="O4" i="16"/>
  <c r="N4" i="16"/>
  <c r="M4" i="16"/>
  <c r="L4" i="16"/>
  <c r="K4" i="16"/>
  <c r="J4" i="16"/>
  <c r="I4" i="16"/>
  <c r="H4" i="16"/>
  <c r="G4" i="16"/>
  <c r="F4" i="16"/>
  <c r="E4" i="16"/>
  <c r="D4" i="16"/>
  <c r="C4" i="16"/>
  <c r="V4" i="26"/>
  <c r="U4" i="26"/>
  <c r="T4" i="26"/>
  <c r="S4" i="26"/>
  <c r="R4" i="26"/>
  <c r="Q4" i="26"/>
  <c r="P4" i="26"/>
  <c r="O4" i="26"/>
  <c r="N4" i="26"/>
  <c r="M4" i="26"/>
  <c r="L4" i="26"/>
  <c r="K4" i="26"/>
  <c r="J4" i="26"/>
  <c r="I4" i="26"/>
  <c r="H4" i="26"/>
  <c r="G4" i="26"/>
  <c r="F4" i="26"/>
  <c r="E4" i="26"/>
  <c r="D4" i="26"/>
  <c r="C4" i="26"/>
  <c r="V4" i="23"/>
  <c r="U4" i="23"/>
  <c r="T4" i="23"/>
  <c r="S4" i="23"/>
  <c r="R4" i="23"/>
  <c r="Q4" i="23"/>
  <c r="P4" i="23"/>
  <c r="O4" i="23"/>
  <c r="N4" i="23"/>
  <c r="M4" i="23"/>
  <c r="L4" i="23"/>
  <c r="K4" i="23"/>
  <c r="J4" i="23"/>
  <c r="I4" i="23"/>
  <c r="H4" i="23"/>
  <c r="G4" i="23"/>
  <c r="F4" i="23"/>
  <c r="E4" i="23"/>
  <c r="D4" i="23"/>
  <c r="C4" i="23"/>
  <c r="V4" i="24"/>
  <c r="U4" i="24"/>
  <c r="T4" i="24"/>
  <c r="S4" i="24"/>
  <c r="R4" i="24"/>
  <c r="Q4" i="24"/>
  <c r="P4" i="24"/>
  <c r="O4" i="24"/>
  <c r="N4" i="24"/>
  <c r="M4" i="24"/>
  <c r="L4" i="24"/>
  <c r="K4" i="24"/>
  <c r="J4" i="24"/>
  <c r="I4" i="24"/>
  <c r="H4" i="24"/>
  <c r="G4" i="24"/>
  <c r="F4" i="24"/>
  <c r="E4" i="24"/>
  <c r="D4" i="24"/>
  <c r="C4" i="24"/>
  <c r="V4" i="17"/>
  <c r="U4" i="17"/>
  <c r="T4" i="17"/>
  <c r="S4" i="17"/>
  <c r="R4" i="17"/>
  <c r="Q4" i="17"/>
  <c r="P4" i="17"/>
  <c r="O4" i="17"/>
  <c r="N4" i="17"/>
  <c r="M4" i="17"/>
  <c r="L4" i="17"/>
  <c r="K4" i="17"/>
  <c r="J4" i="17"/>
  <c r="I4" i="17"/>
  <c r="H4" i="17"/>
  <c r="G4" i="17"/>
  <c r="F4" i="17"/>
  <c r="E4" i="17"/>
  <c r="D4" i="17"/>
  <c r="C4" i="17"/>
  <c r="V4" i="18"/>
  <c r="U4" i="18"/>
  <c r="T4" i="18"/>
  <c r="S4" i="18"/>
  <c r="R4" i="18"/>
  <c r="Q4" i="18"/>
  <c r="P4" i="18"/>
  <c r="O4" i="18"/>
  <c r="N4" i="18"/>
  <c r="M4" i="18"/>
  <c r="L4" i="18"/>
  <c r="K4" i="18"/>
  <c r="J4" i="18"/>
  <c r="I4" i="18"/>
  <c r="H4" i="18"/>
  <c r="G4" i="18"/>
  <c r="F4" i="18"/>
  <c r="E4" i="18"/>
  <c r="D4" i="18"/>
  <c r="C4" i="18"/>
  <c r="V4" i="19"/>
  <c r="U4" i="19"/>
  <c r="T4" i="19"/>
  <c r="S4" i="19"/>
  <c r="R4" i="19"/>
  <c r="Q4" i="19"/>
  <c r="P4" i="19"/>
  <c r="O4" i="19"/>
  <c r="N4" i="19"/>
  <c r="M4" i="19"/>
  <c r="L4" i="19"/>
  <c r="K4" i="19"/>
  <c r="J4" i="19"/>
  <c r="I4" i="19"/>
  <c r="H4" i="19"/>
  <c r="G4" i="19"/>
  <c r="F4" i="19"/>
  <c r="E4" i="19"/>
  <c r="D4" i="19"/>
  <c r="C4" i="19"/>
  <c r="V4" i="20"/>
  <c r="U4" i="20"/>
  <c r="T4" i="20"/>
  <c r="S4" i="20"/>
  <c r="R4" i="20"/>
  <c r="Q4" i="20"/>
  <c r="P4" i="20"/>
  <c r="O4" i="20"/>
  <c r="N4" i="20"/>
  <c r="M4" i="20"/>
  <c r="L4" i="20"/>
  <c r="K4" i="20"/>
  <c r="J4" i="20"/>
  <c r="I4" i="20"/>
  <c r="H4" i="20"/>
  <c r="G4" i="20"/>
  <c r="F4" i="20"/>
  <c r="E4" i="20"/>
  <c r="D4" i="20"/>
  <c r="C4" i="20"/>
  <c r="V4" i="21"/>
  <c r="U4" i="21"/>
  <c r="T4" i="21"/>
  <c r="S4" i="21"/>
  <c r="R4" i="21"/>
  <c r="Q4" i="21"/>
  <c r="P4" i="21"/>
  <c r="O4" i="21"/>
  <c r="N4" i="21"/>
  <c r="M4" i="21"/>
  <c r="L4" i="21"/>
  <c r="K4" i="21"/>
  <c r="J4" i="21"/>
  <c r="I4" i="21"/>
  <c r="H4" i="21"/>
  <c r="G4" i="21"/>
  <c r="F4" i="21"/>
  <c r="E4" i="21"/>
  <c r="D4" i="21"/>
  <c r="C4" i="21"/>
  <c r="V4" i="22"/>
  <c r="U4" i="22"/>
  <c r="T4" i="22"/>
  <c r="S4" i="22"/>
  <c r="R4" i="22"/>
  <c r="Q4" i="22"/>
  <c r="P4" i="22"/>
  <c r="O4" i="22"/>
  <c r="N4" i="22"/>
  <c r="M4" i="22"/>
  <c r="L4" i="22"/>
  <c r="K4" i="22"/>
  <c r="J4" i="22"/>
  <c r="I4" i="22"/>
  <c r="H4" i="22"/>
  <c r="G4" i="22"/>
  <c r="F4" i="22"/>
  <c r="E4" i="22"/>
  <c r="D4" i="22"/>
  <c r="C4" i="22"/>
  <c r="V4" i="25"/>
  <c r="U4" i="25"/>
  <c r="T4" i="25"/>
  <c r="S4" i="25"/>
  <c r="R4" i="25"/>
  <c r="Q4" i="25"/>
  <c r="P4" i="25"/>
  <c r="O4" i="25"/>
  <c r="N4" i="25"/>
  <c r="M4" i="25"/>
  <c r="L4" i="25"/>
  <c r="K4" i="25"/>
  <c r="J4" i="25"/>
  <c r="I4" i="25"/>
  <c r="H4" i="25"/>
  <c r="G4" i="25"/>
  <c r="F4" i="25"/>
  <c r="E4" i="25"/>
  <c r="D4" i="25"/>
  <c r="C4" i="25"/>
  <c r="V4" i="27"/>
  <c r="U4" i="27"/>
  <c r="T4" i="27"/>
  <c r="S4" i="27"/>
  <c r="R4" i="27"/>
  <c r="Q4" i="27"/>
  <c r="P4" i="27"/>
  <c r="O4" i="27"/>
  <c r="N4" i="27"/>
  <c r="M4" i="27"/>
  <c r="L4" i="27"/>
  <c r="K4" i="27"/>
  <c r="J4" i="27"/>
  <c r="I4" i="27"/>
  <c r="H4" i="27"/>
  <c r="G4" i="27"/>
  <c r="F4" i="27"/>
  <c r="E4" i="27"/>
  <c r="D4" i="27"/>
  <c r="C4" i="27"/>
  <c r="V4" i="28"/>
  <c r="U4" i="28"/>
  <c r="T4" i="28"/>
  <c r="S4" i="28"/>
  <c r="R4" i="28"/>
  <c r="Q4" i="28"/>
  <c r="P4" i="28"/>
  <c r="O4" i="28"/>
  <c r="N4" i="28"/>
  <c r="M4" i="28"/>
  <c r="L4" i="28"/>
  <c r="K4" i="28"/>
  <c r="J4" i="28"/>
  <c r="I4" i="28"/>
  <c r="H4" i="28"/>
  <c r="G4" i="28"/>
  <c r="F4" i="28"/>
  <c r="E4" i="28"/>
  <c r="D4" i="28"/>
  <c r="C4" i="28"/>
  <c r="V4" i="29"/>
  <c r="U4" i="29"/>
  <c r="T4" i="29"/>
  <c r="S4" i="29"/>
  <c r="R4" i="29"/>
  <c r="Q4" i="29"/>
  <c r="P4" i="29"/>
  <c r="O4" i="29"/>
  <c r="N4" i="29"/>
  <c r="M4" i="29"/>
  <c r="L4" i="29"/>
  <c r="K4" i="29"/>
  <c r="J4" i="29"/>
  <c r="I4" i="29"/>
  <c r="H4" i="29"/>
  <c r="G4" i="29"/>
  <c r="F4" i="29"/>
  <c r="E4" i="29"/>
  <c r="D4" i="29"/>
  <c r="C4" i="29"/>
  <c r="V4" i="30"/>
  <c r="U4" i="30"/>
  <c r="T4" i="30"/>
  <c r="S4" i="30"/>
  <c r="R4" i="30"/>
  <c r="Q4" i="30"/>
  <c r="P4" i="30"/>
  <c r="O4" i="30"/>
  <c r="N4" i="30"/>
  <c r="M4" i="30"/>
  <c r="L4" i="30"/>
  <c r="K4" i="30"/>
  <c r="J4" i="30"/>
  <c r="I4" i="30"/>
  <c r="H4" i="30"/>
  <c r="G4" i="30"/>
  <c r="F4" i="30"/>
  <c r="E4" i="30"/>
  <c r="D4" i="30"/>
  <c r="C4" i="30"/>
  <c r="V4" i="33"/>
  <c r="U4" i="33"/>
  <c r="T4" i="33"/>
  <c r="S4" i="33"/>
  <c r="R4" i="33"/>
  <c r="Q4" i="33"/>
  <c r="P4" i="33"/>
  <c r="O4" i="33"/>
  <c r="N4" i="33"/>
  <c r="M4" i="33"/>
  <c r="L4" i="33"/>
  <c r="K4" i="33"/>
  <c r="J4" i="33"/>
  <c r="I4" i="33"/>
  <c r="H4" i="33"/>
  <c r="G4" i="33"/>
  <c r="F4" i="33"/>
  <c r="E4" i="33"/>
  <c r="D4" i="33"/>
  <c r="C4" i="33"/>
  <c r="V4" i="31"/>
  <c r="U4" i="31"/>
  <c r="T4" i="31"/>
  <c r="S4" i="31"/>
  <c r="R4" i="31"/>
  <c r="Q4" i="31"/>
  <c r="P4" i="31"/>
  <c r="O4" i="31"/>
  <c r="N4" i="31"/>
  <c r="M4" i="31"/>
  <c r="L4" i="31"/>
  <c r="K4" i="31"/>
  <c r="J4" i="31"/>
  <c r="I4" i="31"/>
  <c r="H4" i="31"/>
  <c r="G4" i="31"/>
  <c r="F4" i="31"/>
  <c r="E4" i="31"/>
  <c r="D4" i="31"/>
  <c r="C4" i="31"/>
  <c r="V4" i="32"/>
  <c r="U4" i="32"/>
  <c r="T4" i="32"/>
  <c r="S4" i="32"/>
  <c r="R4" i="32"/>
  <c r="Q4" i="32"/>
  <c r="P4" i="32"/>
  <c r="O4" i="32"/>
  <c r="N4" i="32"/>
  <c r="M4" i="32"/>
  <c r="L4" i="32"/>
  <c r="K4" i="32"/>
  <c r="J4" i="32"/>
  <c r="I4" i="32"/>
  <c r="H4" i="32"/>
  <c r="G4" i="32"/>
  <c r="F4" i="32"/>
  <c r="E4" i="32"/>
  <c r="D4" i="32"/>
  <c r="C4" i="32"/>
  <c r="V4" i="56"/>
  <c r="U4" i="56"/>
  <c r="T4" i="56"/>
  <c r="S4" i="56"/>
  <c r="R4" i="56"/>
  <c r="Q4" i="56"/>
  <c r="P4" i="56"/>
  <c r="O4" i="56"/>
  <c r="N4" i="56"/>
  <c r="M4" i="56"/>
  <c r="L4" i="56"/>
  <c r="K4" i="56"/>
  <c r="J4" i="56"/>
  <c r="I4" i="56"/>
  <c r="H4" i="56"/>
  <c r="G4" i="56"/>
  <c r="F4" i="56"/>
  <c r="E4" i="56"/>
  <c r="D4" i="56"/>
  <c r="C4" i="56"/>
  <c r="V4" i="14"/>
  <c r="U4" i="14"/>
  <c r="T4" i="14"/>
  <c r="S4" i="14"/>
  <c r="R4" i="14"/>
  <c r="Q4" i="14"/>
  <c r="P4" i="14"/>
  <c r="O4" i="14"/>
  <c r="N4" i="14"/>
  <c r="M4" i="14"/>
  <c r="L4" i="14"/>
  <c r="K4" i="14"/>
  <c r="J4" i="14"/>
  <c r="I4" i="14"/>
  <c r="H4" i="14"/>
  <c r="G4" i="14"/>
  <c r="F4" i="14"/>
  <c r="E4" i="14"/>
  <c r="D4" i="14"/>
  <c r="C4" i="14"/>
  <c r="V4" i="13"/>
  <c r="U4" i="13"/>
  <c r="T4" i="13"/>
  <c r="S4" i="13"/>
  <c r="R4" i="13"/>
  <c r="Q4" i="13"/>
  <c r="P4" i="13"/>
  <c r="O4" i="13"/>
  <c r="N4" i="13"/>
  <c r="M4" i="13"/>
  <c r="L4" i="13"/>
  <c r="K4" i="13"/>
  <c r="J4" i="13"/>
  <c r="I4" i="13"/>
  <c r="H4" i="13"/>
  <c r="G4" i="13"/>
  <c r="F4" i="13"/>
  <c r="E4" i="13"/>
  <c r="D4" i="13"/>
  <c r="C4" i="13"/>
  <c r="V53" i="56" l="1"/>
  <c r="V53" i="32"/>
  <c r="V53" i="31"/>
  <c r="V53" i="33"/>
  <c r="V53" i="30"/>
  <c r="V53" i="29"/>
  <c r="V53" i="28"/>
  <c r="V53" i="27"/>
  <c r="V53" i="25"/>
  <c r="V53" i="22"/>
  <c r="V53" i="21"/>
  <c r="V53" i="20"/>
  <c r="V53" i="19"/>
  <c r="V53" i="18"/>
  <c r="V53" i="17"/>
  <c r="V53" i="24"/>
  <c r="V53" i="23"/>
  <c r="V53" i="26"/>
  <c r="V53" i="16"/>
  <c r="V53" i="15"/>
  <c r="V53" i="14"/>
  <c r="V53" i="13"/>
  <c r="V53" i="50"/>
  <c r="V52" i="56"/>
  <c r="V51" i="56"/>
  <c r="V50" i="56"/>
  <c r="V49" i="56"/>
  <c r="V48" i="56"/>
  <c r="V47" i="56"/>
  <c r="V46" i="56"/>
  <c r="V45" i="56"/>
  <c r="V44" i="56"/>
  <c r="V43" i="56"/>
  <c r="V42" i="56"/>
  <c r="V41" i="56"/>
  <c r="V40" i="56"/>
  <c r="V39" i="56"/>
  <c r="V38" i="56"/>
  <c r="V37" i="56"/>
  <c r="V36" i="56"/>
  <c r="V35" i="56"/>
  <c r="V34" i="56"/>
  <c r="V33" i="56"/>
  <c r="V32" i="56"/>
  <c r="V31" i="56"/>
  <c r="V30" i="56"/>
  <c r="V29" i="56"/>
  <c r="V28" i="56"/>
  <c r="V27" i="56"/>
  <c r="V26" i="56"/>
  <c r="V25" i="56"/>
  <c r="V24" i="56"/>
  <c r="V23" i="56"/>
  <c r="V22" i="56"/>
  <c r="V21" i="56"/>
  <c r="V20" i="56"/>
  <c r="V19" i="56"/>
  <c r="V18" i="56"/>
  <c r="V17" i="56"/>
  <c r="V16" i="56"/>
  <c r="V15" i="56"/>
  <c r="V14" i="56"/>
  <c r="V13" i="56"/>
  <c r="V12" i="56"/>
  <c r="V11" i="56"/>
  <c r="V10" i="56"/>
  <c r="V9" i="56"/>
  <c r="V8" i="56"/>
  <c r="V7" i="56"/>
  <c r="V6" i="56"/>
  <c r="V5" i="56"/>
  <c r="V52" i="32"/>
  <c r="V51" i="32"/>
  <c r="V50" i="32"/>
  <c r="V49" i="32"/>
  <c r="V48" i="32"/>
  <c r="V47" i="32"/>
  <c r="V46" i="32"/>
  <c r="V45" i="32"/>
  <c r="V44" i="32"/>
  <c r="V43" i="32"/>
  <c r="V42" i="32"/>
  <c r="V41" i="32"/>
  <c r="V40" i="32"/>
  <c r="V39" i="32"/>
  <c r="V38" i="32"/>
  <c r="V37" i="32"/>
  <c r="V36" i="32"/>
  <c r="V35" i="32"/>
  <c r="V34" i="32"/>
  <c r="V33" i="32"/>
  <c r="V32" i="32"/>
  <c r="V31" i="32"/>
  <c r="V30" i="32"/>
  <c r="V29" i="32"/>
  <c r="V28" i="32"/>
  <c r="V27" i="32"/>
  <c r="V26" i="32"/>
  <c r="V25" i="32"/>
  <c r="V24" i="32"/>
  <c r="V23" i="32"/>
  <c r="V22" i="32"/>
  <c r="V21" i="32"/>
  <c r="V20" i="32"/>
  <c r="V19" i="32"/>
  <c r="V18" i="32"/>
  <c r="V17" i="32"/>
  <c r="V16" i="32"/>
  <c r="V15" i="32"/>
  <c r="V14" i="32"/>
  <c r="V13" i="32"/>
  <c r="V12" i="32"/>
  <c r="V11" i="32"/>
  <c r="V10" i="32"/>
  <c r="V9" i="32"/>
  <c r="V8" i="32"/>
  <c r="V7" i="32"/>
  <c r="V6" i="32"/>
  <c r="V5" i="32"/>
  <c r="V52" i="31"/>
  <c r="V51" i="31"/>
  <c r="V50" i="31"/>
  <c r="V49" i="31"/>
  <c r="V48" i="31"/>
  <c r="V47" i="31"/>
  <c r="V46" i="31"/>
  <c r="V45" i="31"/>
  <c r="V44" i="31"/>
  <c r="V43" i="31"/>
  <c r="V42" i="31"/>
  <c r="V41" i="31"/>
  <c r="V40" i="31"/>
  <c r="V39" i="31"/>
  <c r="V38" i="31"/>
  <c r="V37" i="31"/>
  <c r="V36" i="31"/>
  <c r="V35" i="31"/>
  <c r="V34" i="31"/>
  <c r="V33" i="31"/>
  <c r="V32" i="31"/>
  <c r="V31" i="31"/>
  <c r="V30" i="31"/>
  <c r="V29" i="31"/>
  <c r="V28" i="31"/>
  <c r="V27" i="31"/>
  <c r="V26" i="31"/>
  <c r="V25" i="31"/>
  <c r="V24" i="31"/>
  <c r="V23" i="31"/>
  <c r="V22" i="31"/>
  <c r="V21" i="31"/>
  <c r="V20" i="31"/>
  <c r="V19" i="31"/>
  <c r="V18" i="31"/>
  <c r="V17" i="31"/>
  <c r="V16" i="31"/>
  <c r="V15" i="31"/>
  <c r="V14" i="31"/>
  <c r="V13" i="31"/>
  <c r="V12" i="31"/>
  <c r="V11" i="31"/>
  <c r="V10" i="31"/>
  <c r="V9" i="31"/>
  <c r="V8" i="31"/>
  <c r="V7" i="31"/>
  <c r="V6" i="31"/>
  <c r="V5" i="31"/>
  <c r="V52" i="33"/>
  <c r="V51" i="33"/>
  <c r="V50" i="33"/>
  <c r="V49" i="33"/>
  <c r="V48" i="33"/>
  <c r="V47" i="33"/>
  <c r="V46" i="33"/>
  <c r="V45" i="33"/>
  <c r="V44" i="33"/>
  <c r="V43" i="33"/>
  <c r="V42" i="33"/>
  <c r="V41" i="33"/>
  <c r="V40" i="33"/>
  <c r="V39" i="33"/>
  <c r="V38" i="33"/>
  <c r="V37" i="33"/>
  <c r="V36" i="33"/>
  <c r="V35" i="33"/>
  <c r="V34" i="33"/>
  <c r="V33" i="33"/>
  <c r="V32" i="33"/>
  <c r="V31" i="33"/>
  <c r="V30" i="33"/>
  <c r="V29" i="33"/>
  <c r="V28" i="33"/>
  <c r="V27" i="33"/>
  <c r="V26" i="33"/>
  <c r="V25" i="33"/>
  <c r="V24" i="33"/>
  <c r="V23" i="33"/>
  <c r="V22" i="33"/>
  <c r="V21" i="33"/>
  <c r="V20" i="33"/>
  <c r="V19" i="33"/>
  <c r="V18" i="33"/>
  <c r="V17" i="33"/>
  <c r="V16" i="33"/>
  <c r="V15" i="33"/>
  <c r="V14" i="33"/>
  <c r="V13" i="33"/>
  <c r="V12" i="33"/>
  <c r="V11" i="33"/>
  <c r="V10" i="33"/>
  <c r="V9" i="33"/>
  <c r="V8" i="33"/>
  <c r="V7" i="33"/>
  <c r="V6" i="33"/>
  <c r="V5" i="33"/>
  <c r="V52" i="30"/>
  <c r="V51" i="30"/>
  <c r="V50" i="30"/>
  <c r="V49" i="30"/>
  <c r="V48" i="30"/>
  <c r="V47" i="30"/>
  <c r="V46" i="30"/>
  <c r="V45" i="30"/>
  <c r="V44" i="30"/>
  <c r="V43" i="30"/>
  <c r="V42" i="30"/>
  <c r="V41" i="30"/>
  <c r="V40" i="30"/>
  <c r="V39" i="30"/>
  <c r="V38" i="30"/>
  <c r="V37" i="30"/>
  <c r="V36" i="30"/>
  <c r="V35" i="30"/>
  <c r="V34" i="30"/>
  <c r="V33" i="30"/>
  <c r="V32" i="30"/>
  <c r="V31" i="30"/>
  <c r="V30" i="30"/>
  <c r="V29" i="30"/>
  <c r="V28" i="30"/>
  <c r="V27" i="30"/>
  <c r="V26" i="30"/>
  <c r="V25" i="30"/>
  <c r="V24" i="30"/>
  <c r="V23" i="30"/>
  <c r="V22" i="30"/>
  <c r="V21" i="30"/>
  <c r="V20" i="30"/>
  <c r="V19" i="30"/>
  <c r="V18" i="30"/>
  <c r="V17" i="30"/>
  <c r="V16" i="30"/>
  <c r="V15" i="30"/>
  <c r="V14" i="30"/>
  <c r="V13" i="30"/>
  <c r="V12" i="30"/>
  <c r="V11" i="30"/>
  <c r="V10" i="30"/>
  <c r="V9" i="30"/>
  <c r="V8" i="30"/>
  <c r="V7" i="30"/>
  <c r="V6" i="30"/>
  <c r="V5" i="30"/>
  <c r="V52" i="29"/>
  <c r="V51" i="29"/>
  <c r="V50" i="29"/>
  <c r="V49" i="29"/>
  <c r="V48" i="29"/>
  <c r="V47" i="29"/>
  <c r="V46" i="29"/>
  <c r="V45" i="29"/>
  <c r="V44" i="29"/>
  <c r="V43" i="29"/>
  <c r="V42" i="29"/>
  <c r="V41" i="29"/>
  <c r="V40" i="29"/>
  <c r="V39" i="29"/>
  <c r="V38" i="29"/>
  <c r="V37" i="29"/>
  <c r="V36" i="29"/>
  <c r="V35" i="29"/>
  <c r="V34" i="29"/>
  <c r="V33" i="29"/>
  <c r="V32" i="29"/>
  <c r="V31" i="29"/>
  <c r="V30" i="29"/>
  <c r="V29" i="29"/>
  <c r="V28" i="29"/>
  <c r="V27" i="29"/>
  <c r="V26" i="29"/>
  <c r="V25" i="29"/>
  <c r="V24" i="29"/>
  <c r="V23" i="29"/>
  <c r="V22" i="29"/>
  <c r="V21" i="29"/>
  <c r="V20" i="29"/>
  <c r="V19" i="29"/>
  <c r="V18" i="29"/>
  <c r="V17" i="29"/>
  <c r="V16" i="29"/>
  <c r="V15" i="29"/>
  <c r="V14" i="29"/>
  <c r="V13" i="29"/>
  <c r="V12" i="29"/>
  <c r="V55" i="29" s="1"/>
  <c r="V11" i="29"/>
  <c r="V10" i="29"/>
  <c r="V9" i="29"/>
  <c r="V8" i="29"/>
  <c r="V7" i="29"/>
  <c r="V6" i="29"/>
  <c r="V5" i="29"/>
  <c r="V52" i="28"/>
  <c r="V51" i="28"/>
  <c r="V50" i="28"/>
  <c r="V49" i="28"/>
  <c r="V48" i="28"/>
  <c r="V47" i="28"/>
  <c r="V46" i="28"/>
  <c r="V45" i="28"/>
  <c r="V44" i="28"/>
  <c r="V43" i="28"/>
  <c r="V42" i="28"/>
  <c r="V41" i="28"/>
  <c r="V40" i="28"/>
  <c r="V39" i="28"/>
  <c r="V38" i="28"/>
  <c r="V37" i="28"/>
  <c r="V36" i="28"/>
  <c r="V35" i="28"/>
  <c r="V34" i="28"/>
  <c r="V33" i="28"/>
  <c r="V32" i="28"/>
  <c r="V31" i="28"/>
  <c r="V30" i="28"/>
  <c r="V29" i="28"/>
  <c r="V28" i="28"/>
  <c r="V27" i="28"/>
  <c r="V26" i="28"/>
  <c r="V25" i="28"/>
  <c r="V24" i="28"/>
  <c r="V23" i="28"/>
  <c r="V22" i="28"/>
  <c r="V21" i="28"/>
  <c r="V20" i="28"/>
  <c r="V19" i="28"/>
  <c r="V18" i="28"/>
  <c r="V17" i="28"/>
  <c r="V16" i="28"/>
  <c r="V15" i="28"/>
  <c r="V14" i="28"/>
  <c r="V13" i="28"/>
  <c r="V12" i="28"/>
  <c r="V11" i="28"/>
  <c r="V10" i="28"/>
  <c r="V9" i="28"/>
  <c r="V8" i="28"/>
  <c r="V7" i="28"/>
  <c r="V6" i="28"/>
  <c r="V5" i="28"/>
  <c r="V52" i="27"/>
  <c r="V51" i="27"/>
  <c r="V50" i="27"/>
  <c r="V49" i="27"/>
  <c r="V48" i="27"/>
  <c r="V47" i="27"/>
  <c r="V46" i="27"/>
  <c r="V45" i="27"/>
  <c r="V44" i="27"/>
  <c r="V43" i="27"/>
  <c r="V42" i="27"/>
  <c r="V41" i="27"/>
  <c r="V40" i="27"/>
  <c r="V39" i="27"/>
  <c r="V38" i="27"/>
  <c r="V37" i="27"/>
  <c r="V36" i="27"/>
  <c r="V35" i="27"/>
  <c r="V34" i="27"/>
  <c r="V33" i="27"/>
  <c r="V32" i="27"/>
  <c r="V31" i="27"/>
  <c r="V30" i="27"/>
  <c r="V29" i="27"/>
  <c r="V28" i="27"/>
  <c r="V27" i="27"/>
  <c r="V26" i="27"/>
  <c r="V25" i="27"/>
  <c r="V24" i="27"/>
  <c r="V23" i="27"/>
  <c r="V22" i="27"/>
  <c r="V21" i="27"/>
  <c r="V20" i="27"/>
  <c r="V19" i="27"/>
  <c r="V18" i="27"/>
  <c r="V17" i="27"/>
  <c r="V16" i="27"/>
  <c r="V15" i="27"/>
  <c r="V14" i="27"/>
  <c r="V13" i="27"/>
  <c r="V12" i="27"/>
  <c r="V11" i="27"/>
  <c r="V10" i="27"/>
  <c r="V9" i="27"/>
  <c r="V8" i="27"/>
  <c r="V7" i="27"/>
  <c r="V6" i="27"/>
  <c r="V5" i="27"/>
  <c r="V52" i="25"/>
  <c r="V51" i="25"/>
  <c r="V50" i="25"/>
  <c r="V49" i="25"/>
  <c r="V48" i="25"/>
  <c r="V47" i="25"/>
  <c r="V46" i="25"/>
  <c r="V45" i="25"/>
  <c r="V44" i="25"/>
  <c r="V43" i="25"/>
  <c r="V42" i="25"/>
  <c r="V41" i="25"/>
  <c r="V40" i="25"/>
  <c r="V39" i="25"/>
  <c r="V38" i="25"/>
  <c r="V37" i="25"/>
  <c r="V36" i="25"/>
  <c r="V35" i="25"/>
  <c r="V34" i="25"/>
  <c r="V33" i="25"/>
  <c r="V32" i="25"/>
  <c r="V31" i="25"/>
  <c r="V30" i="25"/>
  <c r="V29" i="25"/>
  <c r="V28" i="25"/>
  <c r="V27" i="25"/>
  <c r="V26" i="25"/>
  <c r="V25" i="25"/>
  <c r="V24" i="25"/>
  <c r="V23" i="25"/>
  <c r="V22" i="25"/>
  <c r="V21" i="25"/>
  <c r="V20" i="25"/>
  <c r="V19" i="25"/>
  <c r="V18" i="25"/>
  <c r="V17" i="25"/>
  <c r="V16" i="25"/>
  <c r="V15" i="25"/>
  <c r="V14" i="25"/>
  <c r="V13" i="25"/>
  <c r="V12" i="25"/>
  <c r="V11" i="25"/>
  <c r="V10" i="25"/>
  <c r="V9" i="25"/>
  <c r="V8" i="25"/>
  <c r="V7" i="25"/>
  <c r="V6" i="25"/>
  <c r="V5" i="25"/>
  <c r="V52" i="22"/>
  <c r="V51" i="22"/>
  <c r="V50" i="22"/>
  <c r="V49" i="22"/>
  <c r="V48" i="22"/>
  <c r="V47" i="22"/>
  <c r="V46" i="22"/>
  <c r="V45" i="22"/>
  <c r="V44" i="22"/>
  <c r="V43" i="22"/>
  <c r="V42" i="22"/>
  <c r="V41" i="22"/>
  <c r="V40" i="22"/>
  <c r="V39" i="22"/>
  <c r="V38" i="22"/>
  <c r="V37" i="22"/>
  <c r="V36" i="22"/>
  <c r="V35" i="22"/>
  <c r="V34" i="22"/>
  <c r="V33" i="22"/>
  <c r="V32" i="22"/>
  <c r="V31" i="22"/>
  <c r="V30" i="22"/>
  <c r="V29" i="22"/>
  <c r="V28" i="22"/>
  <c r="V27" i="22"/>
  <c r="V26" i="22"/>
  <c r="V25" i="22"/>
  <c r="V24" i="22"/>
  <c r="V23" i="22"/>
  <c r="V22" i="22"/>
  <c r="V21" i="22"/>
  <c r="V20" i="22"/>
  <c r="V19" i="22"/>
  <c r="V18" i="22"/>
  <c r="V17" i="22"/>
  <c r="V16" i="22"/>
  <c r="V15" i="22"/>
  <c r="V14" i="22"/>
  <c r="V13" i="22"/>
  <c r="V12" i="22"/>
  <c r="V11" i="22"/>
  <c r="V10" i="22"/>
  <c r="V9" i="22"/>
  <c r="V8" i="22"/>
  <c r="V7" i="22"/>
  <c r="V6" i="22"/>
  <c r="V5" i="22"/>
  <c r="V52" i="21"/>
  <c r="V51" i="21"/>
  <c r="V50" i="21"/>
  <c r="V49" i="21"/>
  <c r="V48" i="21"/>
  <c r="V47" i="21"/>
  <c r="V46" i="21"/>
  <c r="V45" i="21"/>
  <c r="V44" i="21"/>
  <c r="V43" i="21"/>
  <c r="V42" i="21"/>
  <c r="V41" i="21"/>
  <c r="V40" i="21"/>
  <c r="V39" i="21"/>
  <c r="V38" i="21"/>
  <c r="V37" i="21"/>
  <c r="V36" i="21"/>
  <c r="V35" i="21"/>
  <c r="V34" i="21"/>
  <c r="V33" i="21"/>
  <c r="V32" i="21"/>
  <c r="V31" i="21"/>
  <c r="V30" i="21"/>
  <c r="V29" i="21"/>
  <c r="V28" i="21"/>
  <c r="V27" i="21"/>
  <c r="V26" i="21"/>
  <c r="V25" i="21"/>
  <c r="V24" i="21"/>
  <c r="V23" i="21"/>
  <c r="V22" i="21"/>
  <c r="V21" i="21"/>
  <c r="V20" i="21"/>
  <c r="V19" i="21"/>
  <c r="V18" i="21"/>
  <c r="V17" i="21"/>
  <c r="V16" i="21"/>
  <c r="V15" i="21"/>
  <c r="V14" i="21"/>
  <c r="V13" i="21"/>
  <c r="V12" i="21"/>
  <c r="V11" i="21"/>
  <c r="V10" i="21"/>
  <c r="V9" i="21"/>
  <c r="V8" i="21"/>
  <c r="V7" i="21"/>
  <c r="V6" i="21"/>
  <c r="V5" i="21"/>
  <c r="V55" i="21" s="1"/>
  <c r="V52" i="20"/>
  <c r="V51" i="20"/>
  <c r="V50" i="20"/>
  <c r="V49" i="20"/>
  <c r="V48" i="20"/>
  <c r="V47" i="20"/>
  <c r="V46" i="20"/>
  <c r="V45" i="20"/>
  <c r="V44" i="20"/>
  <c r="V43" i="20"/>
  <c r="V42" i="20"/>
  <c r="V41" i="20"/>
  <c r="V40" i="20"/>
  <c r="V39" i="20"/>
  <c r="V38" i="20"/>
  <c r="V37" i="20"/>
  <c r="V36" i="20"/>
  <c r="V35" i="20"/>
  <c r="V34" i="20"/>
  <c r="V33" i="20"/>
  <c r="V32" i="20"/>
  <c r="V31" i="20"/>
  <c r="V30" i="20"/>
  <c r="V29" i="20"/>
  <c r="V28" i="20"/>
  <c r="V27" i="20"/>
  <c r="V26" i="20"/>
  <c r="V25" i="20"/>
  <c r="V24" i="20"/>
  <c r="V23" i="20"/>
  <c r="V22" i="20"/>
  <c r="V21" i="20"/>
  <c r="V20" i="20"/>
  <c r="V19" i="20"/>
  <c r="V18" i="20"/>
  <c r="V17" i="20"/>
  <c r="V16" i="20"/>
  <c r="V15" i="20"/>
  <c r="V14" i="20"/>
  <c r="V13" i="20"/>
  <c r="V12" i="20"/>
  <c r="V11" i="20"/>
  <c r="V10" i="20"/>
  <c r="V9" i="20"/>
  <c r="V8" i="20"/>
  <c r="V7" i="20"/>
  <c r="V6" i="20"/>
  <c r="V5" i="20"/>
  <c r="V55" i="20" s="1"/>
  <c r="V52" i="19"/>
  <c r="V51" i="19"/>
  <c r="V50" i="19"/>
  <c r="V49" i="19"/>
  <c r="V48" i="19"/>
  <c r="V47" i="19"/>
  <c r="V46" i="19"/>
  <c r="V45" i="19"/>
  <c r="V44" i="19"/>
  <c r="V43" i="19"/>
  <c r="V42" i="19"/>
  <c r="V41" i="19"/>
  <c r="V40" i="19"/>
  <c r="V39" i="19"/>
  <c r="V38" i="19"/>
  <c r="V37" i="19"/>
  <c r="V36" i="19"/>
  <c r="V35" i="19"/>
  <c r="V34" i="19"/>
  <c r="V33" i="19"/>
  <c r="V32" i="19"/>
  <c r="V31" i="19"/>
  <c r="V30" i="19"/>
  <c r="V29" i="19"/>
  <c r="V28" i="19"/>
  <c r="V27" i="19"/>
  <c r="V26" i="19"/>
  <c r="V25" i="19"/>
  <c r="V24" i="19"/>
  <c r="V23" i="19"/>
  <c r="V22" i="19"/>
  <c r="V21" i="19"/>
  <c r="V20" i="19"/>
  <c r="V19" i="19"/>
  <c r="V18" i="19"/>
  <c r="V17" i="19"/>
  <c r="V16" i="19"/>
  <c r="V15" i="19"/>
  <c r="V14" i="19"/>
  <c r="V13" i="19"/>
  <c r="V12" i="19"/>
  <c r="V11" i="19"/>
  <c r="V10" i="19"/>
  <c r="V9" i="19"/>
  <c r="V8" i="19"/>
  <c r="V7" i="19"/>
  <c r="V6" i="19"/>
  <c r="V5" i="19"/>
  <c r="V52" i="18"/>
  <c r="V51" i="18"/>
  <c r="V50" i="18"/>
  <c r="V49" i="18"/>
  <c r="V48" i="18"/>
  <c r="V47" i="18"/>
  <c r="V46" i="18"/>
  <c r="V45" i="18"/>
  <c r="V44" i="18"/>
  <c r="V43" i="18"/>
  <c r="V42" i="18"/>
  <c r="V41" i="18"/>
  <c r="V40" i="18"/>
  <c r="V39" i="18"/>
  <c r="V38" i="18"/>
  <c r="V37" i="18"/>
  <c r="V36" i="18"/>
  <c r="V35" i="18"/>
  <c r="V34" i="18"/>
  <c r="V33" i="18"/>
  <c r="V32" i="18"/>
  <c r="V31" i="18"/>
  <c r="V30" i="18"/>
  <c r="V29" i="18"/>
  <c r="V28" i="18"/>
  <c r="V27" i="18"/>
  <c r="V26" i="18"/>
  <c r="V25" i="18"/>
  <c r="V24" i="18"/>
  <c r="V23" i="18"/>
  <c r="V22" i="18"/>
  <c r="V21" i="18"/>
  <c r="V20" i="18"/>
  <c r="V19" i="18"/>
  <c r="V18" i="18"/>
  <c r="V17" i="18"/>
  <c r="V16" i="18"/>
  <c r="V15" i="18"/>
  <c r="V14" i="18"/>
  <c r="V13" i="18"/>
  <c r="V12" i="18"/>
  <c r="V11" i="18"/>
  <c r="V10" i="18"/>
  <c r="V9" i="18"/>
  <c r="V8" i="18"/>
  <c r="V7" i="18"/>
  <c r="V6" i="18"/>
  <c r="V5" i="18"/>
  <c r="V52" i="17"/>
  <c r="V51" i="17"/>
  <c r="V50" i="17"/>
  <c r="V49" i="17"/>
  <c r="V48" i="17"/>
  <c r="V47" i="17"/>
  <c r="V46" i="17"/>
  <c r="V45" i="17"/>
  <c r="V44" i="17"/>
  <c r="V43" i="17"/>
  <c r="V42" i="17"/>
  <c r="V41" i="17"/>
  <c r="V40" i="17"/>
  <c r="V39" i="17"/>
  <c r="V38" i="17"/>
  <c r="V37" i="17"/>
  <c r="V36" i="17"/>
  <c r="V35" i="17"/>
  <c r="V34" i="17"/>
  <c r="V33" i="17"/>
  <c r="V32" i="17"/>
  <c r="V31" i="17"/>
  <c r="V30" i="17"/>
  <c r="V29" i="17"/>
  <c r="V28" i="17"/>
  <c r="V27" i="17"/>
  <c r="V26" i="17"/>
  <c r="V25" i="17"/>
  <c r="V24" i="17"/>
  <c r="V23" i="17"/>
  <c r="V22" i="17"/>
  <c r="V21" i="17"/>
  <c r="V20" i="17"/>
  <c r="V19" i="17"/>
  <c r="V18" i="17"/>
  <c r="V17" i="17"/>
  <c r="V16" i="17"/>
  <c r="V15" i="17"/>
  <c r="V14" i="17"/>
  <c r="V13" i="17"/>
  <c r="V12" i="17"/>
  <c r="V11" i="17"/>
  <c r="V10" i="17"/>
  <c r="V9" i="17"/>
  <c r="V8" i="17"/>
  <c r="V7" i="17"/>
  <c r="V6" i="17"/>
  <c r="V5" i="17"/>
  <c r="V52" i="24"/>
  <c r="V51" i="24"/>
  <c r="V50" i="24"/>
  <c r="V49" i="24"/>
  <c r="V48" i="24"/>
  <c r="V47" i="24"/>
  <c r="V46" i="24"/>
  <c r="V45" i="24"/>
  <c r="V44" i="24"/>
  <c r="V43" i="24"/>
  <c r="V42" i="24"/>
  <c r="V41" i="24"/>
  <c r="V40" i="24"/>
  <c r="V39" i="24"/>
  <c r="V38" i="24"/>
  <c r="V37" i="24"/>
  <c r="V36" i="24"/>
  <c r="V35" i="24"/>
  <c r="V34" i="24"/>
  <c r="V33" i="24"/>
  <c r="V32" i="24"/>
  <c r="V31" i="24"/>
  <c r="V30" i="24"/>
  <c r="V29" i="24"/>
  <c r="V28" i="24"/>
  <c r="V27" i="24"/>
  <c r="V26" i="24"/>
  <c r="V25" i="24"/>
  <c r="V24" i="24"/>
  <c r="V23" i="24"/>
  <c r="V22" i="24"/>
  <c r="V21" i="24"/>
  <c r="V20" i="24"/>
  <c r="V19" i="24"/>
  <c r="V18" i="24"/>
  <c r="V17" i="24"/>
  <c r="V16" i="24"/>
  <c r="V15" i="24"/>
  <c r="V14" i="24"/>
  <c r="V13" i="24"/>
  <c r="V12" i="24"/>
  <c r="V11" i="24"/>
  <c r="V10" i="24"/>
  <c r="V9" i="24"/>
  <c r="V8" i="24"/>
  <c r="V7" i="24"/>
  <c r="V6" i="24"/>
  <c r="V5" i="24"/>
  <c r="V52" i="23"/>
  <c r="V51" i="23"/>
  <c r="V50" i="23"/>
  <c r="V49" i="23"/>
  <c r="V48" i="23"/>
  <c r="V47" i="23"/>
  <c r="V46" i="23"/>
  <c r="V45" i="23"/>
  <c r="V44" i="23"/>
  <c r="V43" i="23"/>
  <c r="V42" i="23"/>
  <c r="V41" i="23"/>
  <c r="V40" i="23"/>
  <c r="V39" i="23"/>
  <c r="V38" i="23"/>
  <c r="V37" i="23"/>
  <c r="V36" i="23"/>
  <c r="V35" i="23"/>
  <c r="V34" i="23"/>
  <c r="V33" i="23"/>
  <c r="V32" i="23"/>
  <c r="V31" i="23"/>
  <c r="V30" i="23"/>
  <c r="V29" i="23"/>
  <c r="V28" i="23"/>
  <c r="V27" i="23"/>
  <c r="V26" i="23"/>
  <c r="V25" i="23"/>
  <c r="V24" i="23"/>
  <c r="V23" i="23"/>
  <c r="V22" i="23"/>
  <c r="V21" i="23"/>
  <c r="V20" i="23"/>
  <c r="V19" i="23"/>
  <c r="V18" i="23"/>
  <c r="V17" i="23"/>
  <c r="V16" i="23"/>
  <c r="V15" i="23"/>
  <c r="V14" i="23"/>
  <c r="V13" i="23"/>
  <c r="V12" i="23"/>
  <c r="V11" i="23"/>
  <c r="V10" i="23"/>
  <c r="V9" i="23"/>
  <c r="V8" i="23"/>
  <c r="V55" i="23" s="1"/>
  <c r="V56" i="23" s="1"/>
  <c r="V7" i="23"/>
  <c r="V6" i="23"/>
  <c r="V5" i="23"/>
  <c r="V52" i="26"/>
  <c r="V51" i="26"/>
  <c r="V50" i="26"/>
  <c r="V49" i="26"/>
  <c r="V48" i="26"/>
  <c r="V47" i="26"/>
  <c r="V46" i="26"/>
  <c r="V45" i="26"/>
  <c r="V44" i="26"/>
  <c r="V43" i="26"/>
  <c r="V42" i="26"/>
  <c r="V41" i="26"/>
  <c r="V40" i="26"/>
  <c r="V39" i="26"/>
  <c r="V38" i="26"/>
  <c r="V37" i="26"/>
  <c r="V36" i="26"/>
  <c r="V35" i="26"/>
  <c r="V34" i="26"/>
  <c r="V33" i="26"/>
  <c r="V32" i="26"/>
  <c r="V31" i="26"/>
  <c r="V30" i="26"/>
  <c r="V29" i="26"/>
  <c r="V28" i="26"/>
  <c r="V27" i="26"/>
  <c r="V26" i="26"/>
  <c r="V25" i="26"/>
  <c r="V24" i="26"/>
  <c r="V23" i="26"/>
  <c r="V22" i="26"/>
  <c r="V21" i="26"/>
  <c r="V20" i="26"/>
  <c r="V19" i="26"/>
  <c r="V18" i="26"/>
  <c r="V17" i="26"/>
  <c r="V16" i="26"/>
  <c r="V15" i="26"/>
  <c r="V14" i="26"/>
  <c r="V13" i="26"/>
  <c r="V12" i="26"/>
  <c r="V11" i="26"/>
  <c r="V10" i="26"/>
  <c r="V9" i="26"/>
  <c r="V8" i="26"/>
  <c r="V7" i="26"/>
  <c r="V6" i="26"/>
  <c r="V5" i="26"/>
  <c r="V52" i="16"/>
  <c r="V51" i="16"/>
  <c r="V50" i="16"/>
  <c r="V49" i="16"/>
  <c r="V48" i="16"/>
  <c r="V47" i="16"/>
  <c r="V46" i="16"/>
  <c r="V45" i="16"/>
  <c r="V44" i="16"/>
  <c r="V43" i="16"/>
  <c r="V42" i="16"/>
  <c r="V41" i="16"/>
  <c r="V40" i="16"/>
  <c r="V39" i="16"/>
  <c r="V38" i="16"/>
  <c r="V37" i="16"/>
  <c r="V36" i="16"/>
  <c r="V35" i="16"/>
  <c r="V34" i="16"/>
  <c r="V33" i="16"/>
  <c r="V32" i="16"/>
  <c r="V31" i="16"/>
  <c r="V30" i="16"/>
  <c r="V29" i="16"/>
  <c r="V28" i="16"/>
  <c r="V27" i="16"/>
  <c r="V26" i="16"/>
  <c r="V25" i="16"/>
  <c r="V24" i="16"/>
  <c r="V23" i="16"/>
  <c r="V22" i="16"/>
  <c r="V21" i="16"/>
  <c r="V20" i="16"/>
  <c r="V19" i="16"/>
  <c r="V18" i="16"/>
  <c r="V17" i="16"/>
  <c r="V16" i="16"/>
  <c r="V15" i="16"/>
  <c r="V14" i="16"/>
  <c r="V13" i="16"/>
  <c r="V12" i="16"/>
  <c r="V11" i="16"/>
  <c r="V10" i="16"/>
  <c r="V9" i="16"/>
  <c r="V8" i="16"/>
  <c r="V7" i="16"/>
  <c r="V6" i="16"/>
  <c r="V5" i="16"/>
  <c r="V52" i="15"/>
  <c r="V51" i="15"/>
  <c r="V50" i="15"/>
  <c r="V49" i="15"/>
  <c r="V48" i="15"/>
  <c r="V47" i="15"/>
  <c r="V46" i="15"/>
  <c r="V45" i="15"/>
  <c r="V44" i="15"/>
  <c r="V43" i="15"/>
  <c r="V42" i="15"/>
  <c r="V41" i="15"/>
  <c r="V40" i="15"/>
  <c r="V39" i="15"/>
  <c r="V38" i="15"/>
  <c r="V37" i="15"/>
  <c r="V36" i="15"/>
  <c r="V35" i="15"/>
  <c r="V34" i="15"/>
  <c r="V33" i="15"/>
  <c r="V32" i="15"/>
  <c r="V31" i="15"/>
  <c r="V30" i="15"/>
  <c r="V29" i="15"/>
  <c r="V28" i="15"/>
  <c r="V27" i="15"/>
  <c r="V26" i="15"/>
  <c r="V25" i="15"/>
  <c r="V24" i="15"/>
  <c r="V23" i="15"/>
  <c r="V22" i="15"/>
  <c r="V21" i="15"/>
  <c r="V20" i="15"/>
  <c r="V19" i="15"/>
  <c r="V18" i="15"/>
  <c r="V17" i="15"/>
  <c r="V16" i="15"/>
  <c r="V15" i="15"/>
  <c r="V14" i="15"/>
  <c r="V13" i="15"/>
  <c r="V12" i="15"/>
  <c r="V11" i="15"/>
  <c r="V10" i="15"/>
  <c r="V9" i="15"/>
  <c r="V8" i="15"/>
  <c r="V7" i="15"/>
  <c r="V6" i="15"/>
  <c r="V5" i="15"/>
  <c r="V52" i="14"/>
  <c r="V51" i="14"/>
  <c r="V50" i="14"/>
  <c r="V49" i="14"/>
  <c r="V48" i="14"/>
  <c r="V47" i="14"/>
  <c r="V46" i="14"/>
  <c r="V45" i="14"/>
  <c r="V44" i="14"/>
  <c r="V43" i="14"/>
  <c r="V42" i="14"/>
  <c r="V41" i="14"/>
  <c r="V40" i="14"/>
  <c r="V39" i="14"/>
  <c r="V38" i="14"/>
  <c r="V37" i="14"/>
  <c r="V36" i="14"/>
  <c r="V35" i="14"/>
  <c r="V34" i="14"/>
  <c r="V33" i="14"/>
  <c r="V32" i="14"/>
  <c r="V31" i="14"/>
  <c r="V30" i="14"/>
  <c r="V29" i="14"/>
  <c r="V28" i="14"/>
  <c r="V27" i="14"/>
  <c r="V26" i="14"/>
  <c r="V25" i="14"/>
  <c r="V24" i="14"/>
  <c r="V23" i="14"/>
  <c r="V22" i="14"/>
  <c r="V21" i="14"/>
  <c r="V20" i="14"/>
  <c r="V19" i="14"/>
  <c r="V18" i="14"/>
  <c r="V17" i="14"/>
  <c r="V16" i="14"/>
  <c r="V15" i="14"/>
  <c r="V14" i="14"/>
  <c r="V13" i="14"/>
  <c r="V12" i="14"/>
  <c r="V11" i="14"/>
  <c r="V10" i="14"/>
  <c r="V9" i="14"/>
  <c r="V8" i="14"/>
  <c r="V7" i="14"/>
  <c r="V6" i="14"/>
  <c r="V5" i="14"/>
  <c r="V52" i="13"/>
  <c r="V51" i="13"/>
  <c r="V50" i="13"/>
  <c r="V49" i="13"/>
  <c r="V48" i="13"/>
  <c r="V47" i="13"/>
  <c r="V46" i="13"/>
  <c r="V45" i="13"/>
  <c r="V44" i="13"/>
  <c r="V43" i="13"/>
  <c r="V42" i="13"/>
  <c r="V41" i="13"/>
  <c r="V40" i="13"/>
  <c r="V39" i="13"/>
  <c r="V38" i="13"/>
  <c r="V37" i="13"/>
  <c r="V36" i="13"/>
  <c r="V35" i="13"/>
  <c r="V34" i="13"/>
  <c r="V33" i="13"/>
  <c r="V32" i="13"/>
  <c r="V31" i="13"/>
  <c r="V30" i="13"/>
  <c r="V29" i="13"/>
  <c r="V28" i="13"/>
  <c r="V27" i="13"/>
  <c r="V26" i="13"/>
  <c r="V25" i="13"/>
  <c r="V24" i="13"/>
  <c r="V23" i="13"/>
  <c r="V22" i="13"/>
  <c r="V21" i="13"/>
  <c r="V20" i="13"/>
  <c r="V19" i="13"/>
  <c r="V18" i="13"/>
  <c r="V17" i="13"/>
  <c r="V16" i="13"/>
  <c r="V15" i="13"/>
  <c r="V14" i="13"/>
  <c r="V13" i="13"/>
  <c r="V12" i="13"/>
  <c r="V11" i="13"/>
  <c r="V10" i="13"/>
  <c r="V9" i="13"/>
  <c r="V8" i="13"/>
  <c r="V7" i="13"/>
  <c r="V6" i="13"/>
  <c r="V5" i="13"/>
  <c r="V52" i="50"/>
  <c r="V51" i="50"/>
  <c r="V50" i="50"/>
  <c r="V49" i="50"/>
  <c r="V48" i="50"/>
  <c r="V47" i="50"/>
  <c r="V46" i="50"/>
  <c r="V45" i="50"/>
  <c r="V44" i="50"/>
  <c r="V43" i="50"/>
  <c r="V42" i="50"/>
  <c r="V41" i="50"/>
  <c r="V40" i="50"/>
  <c r="V39" i="50"/>
  <c r="V38" i="50"/>
  <c r="V37" i="50"/>
  <c r="V36" i="50"/>
  <c r="V35" i="50"/>
  <c r="V34" i="50"/>
  <c r="V33" i="50"/>
  <c r="V32" i="50"/>
  <c r="V31" i="50"/>
  <c r="V30" i="50"/>
  <c r="V29" i="50"/>
  <c r="V28" i="50"/>
  <c r="V27" i="50"/>
  <c r="V26" i="50"/>
  <c r="V25" i="50"/>
  <c r="V24" i="50"/>
  <c r="V23" i="50"/>
  <c r="V22" i="50"/>
  <c r="V21" i="50"/>
  <c r="V20" i="50"/>
  <c r="V19" i="50"/>
  <c r="V18" i="50"/>
  <c r="V17" i="50"/>
  <c r="V16" i="50"/>
  <c r="V15" i="50"/>
  <c r="V14" i="50"/>
  <c r="V13" i="50"/>
  <c r="V12" i="50"/>
  <c r="V11" i="50"/>
  <c r="V10" i="50"/>
  <c r="V9" i="50"/>
  <c r="V8" i="50"/>
  <c r="V7" i="50"/>
  <c r="V6" i="50"/>
  <c r="V5" i="50"/>
  <c r="V55" i="22"/>
  <c r="V56" i="22" s="1"/>
  <c r="V55" i="50"/>
  <c r="V56" i="50" s="1"/>
  <c r="V55" i="19" l="1"/>
  <c r="V55" i="13"/>
  <c r="V56" i="13" s="1"/>
  <c r="V55" i="15"/>
  <c r="V56" i="15" s="1"/>
  <c r="V55" i="16"/>
  <c r="V56" i="16" s="1"/>
  <c r="V55" i="27"/>
  <c r="V56" i="27" s="1"/>
  <c r="V55" i="28"/>
  <c r="V55" i="30"/>
  <c r="V56" i="30" s="1"/>
  <c r="V55" i="14"/>
  <c r="V56" i="14" s="1"/>
  <c r="V55" i="26"/>
  <c r="V55" i="17"/>
  <c r="V55" i="18"/>
  <c r="V56" i="18" s="1"/>
  <c r="V55" i="25"/>
  <c r="V56" i="25" s="1"/>
  <c r="V55" i="32"/>
  <c r="V56" i="32" s="1"/>
  <c r="V55" i="56"/>
  <c r="V55" i="24"/>
  <c r="V56" i="24" s="1"/>
  <c r="V55" i="33"/>
  <c r="V55" i="31"/>
  <c r="V56" i="31" s="1"/>
  <c r="V56" i="29"/>
  <c r="V56" i="56"/>
  <c r="V56" i="33"/>
  <c r="V56" i="28"/>
  <c r="V56" i="21"/>
  <c r="V56" i="20"/>
  <c r="V56" i="19"/>
  <c r="V56" i="17"/>
  <c r="V56" i="26"/>
</calcChain>
</file>

<file path=xl/sharedStrings.xml><?xml version="1.0" encoding="utf-8"?>
<sst xmlns="http://schemas.openxmlformats.org/spreadsheetml/2006/main" count="1354" uniqueCount="206">
  <si>
    <t>H15</t>
  </si>
  <si>
    <t>H16</t>
  </si>
  <si>
    <t>都道府県</t>
    <rPh sb="0" eb="4">
      <t>トドウフケン</t>
    </rPh>
    <phoneticPr fontId="1"/>
  </si>
  <si>
    <t>合　計</t>
    <rPh sb="0" eb="1">
      <t>ゴウ</t>
    </rPh>
    <rPh sb="2" eb="3">
      <t>ケイ</t>
    </rPh>
    <phoneticPr fontId="1"/>
  </si>
  <si>
    <t>北海道</t>
  </si>
  <si>
    <t>青森県</t>
  </si>
  <si>
    <t>岩手県</t>
  </si>
  <si>
    <t>宮城県</t>
  </si>
  <si>
    <t>秋田県</t>
  </si>
  <si>
    <t>山形県</t>
  </si>
  <si>
    <t>福島県</t>
  </si>
  <si>
    <t>茨城県</t>
  </si>
  <si>
    <t>栃木県</t>
  </si>
  <si>
    <t>群馬県</t>
  </si>
  <si>
    <t>埼玉県</t>
  </si>
  <si>
    <t>千葉県</t>
  </si>
  <si>
    <t>東京都</t>
  </si>
  <si>
    <t>神奈川県</t>
  </si>
  <si>
    <t>新潟県</t>
  </si>
  <si>
    <t>富山県</t>
  </si>
  <si>
    <t>石川県</t>
  </si>
  <si>
    <t>福井県</t>
  </si>
  <si>
    <t>山梨県</t>
  </si>
  <si>
    <t>長野県</t>
  </si>
  <si>
    <t>岐阜県</t>
  </si>
  <si>
    <t>静岡県</t>
  </si>
  <si>
    <t>愛知県</t>
  </si>
  <si>
    <t>三重県</t>
  </si>
  <si>
    <t>滋賀県</t>
  </si>
  <si>
    <t>京都府</t>
  </si>
  <si>
    <t>大阪府</t>
  </si>
  <si>
    <t>兵庫県</t>
  </si>
  <si>
    <t>奈良県</t>
  </si>
  <si>
    <t>和歌山県</t>
  </si>
  <si>
    <t>鳥取県</t>
  </si>
  <si>
    <t>島根県</t>
  </si>
  <si>
    <t>岡山県</t>
  </si>
  <si>
    <t>広島県</t>
  </si>
  <si>
    <t>山口県</t>
  </si>
  <si>
    <t>徳島県</t>
  </si>
  <si>
    <t>香川県</t>
  </si>
  <si>
    <t>愛媛県</t>
  </si>
  <si>
    <t>高知県</t>
  </si>
  <si>
    <t>福岡県</t>
  </si>
  <si>
    <t>佐賀県</t>
  </si>
  <si>
    <t>長崎県</t>
  </si>
  <si>
    <t>熊本県</t>
  </si>
  <si>
    <t>大分県</t>
  </si>
  <si>
    <t>宮崎県</t>
  </si>
  <si>
    <t>鹿児島県</t>
  </si>
  <si>
    <t>沖縄県</t>
  </si>
  <si>
    <t>観察地点数</t>
    <rPh sb="0" eb="2">
      <t>カンサツ</t>
    </rPh>
    <rPh sb="2" eb="4">
      <t>チテン</t>
    </rPh>
    <rPh sb="4" eb="5">
      <t>スウ</t>
    </rPh>
    <phoneticPr fontId="1"/>
  </si>
  <si>
    <t>H17</t>
  </si>
  <si>
    <t>H18</t>
  </si>
  <si>
    <t>H19</t>
  </si>
  <si>
    <t>H20</t>
  </si>
  <si>
    <t>H21</t>
  </si>
  <si>
    <t>H22</t>
  </si>
  <si>
    <t>H23</t>
  </si>
  <si>
    <t>H24</t>
  </si>
  <si>
    <t>H26</t>
  </si>
  <si>
    <t>H27</t>
  </si>
  <si>
    <t>H28</t>
  </si>
  <si>
    <t>H29</t>
  </si>
  <si>
    <t>H30</t>
  </si>
  <si>
    <t>資料2-4(1)　　過去20年間のカモ類観察数の推移</t>
    <rPh sb="0" eb="2">
      <t>シリョウ</t>
    </rPh>
    <rPh sb="10" eb="12">
      <t>カコ</t>
    </rPh>
    <rPh sb="14" eb="16">
      <t>ネンカン</t>
    </rPh>
    <rPh sb="19" eb="20">
      <t>ルイ</t>
    </rPh>
    <rPh sb="20" eb="22">
      <t>カンサツ</t>
    </rPh>
    <rPh sb="22" eb="23">
      <t>スウ</t>
    </rPh>
    <rPh sb="24" eb="26">
      <t>スイイ</t>
    </rPh>
    <phoneticPr fontId="1"/>
  </si>
  <si>
    <t>資料2-4(2)　　過去20年間のオシドリ観察数の推移</t>
    <rPh sb="0" eb="2">
      <t>シリョウ</t>
    </rPh>
    <rPh sb="10" eb="12">
      <t>カコ</t>
    </rPh>
    <rPh sb="14" eb="16">
      <t>ネンカン</t>
    </rPh>
    <rPh sb="21" eb="23">
      <t>カンサツ</t>
    </rPh>
    <rPh sb="23" eb="24">
      <t>スウ</t>
    </rPh>
    <rPh sb="25" eb="27">
      <t>スイイ</t>
    </rPh>
    <phoneticPr fontId="1"/>
  </si>
  <si>
    <t>資料2-4(3)　　過去20年間のマガモ観察数の推移</t>
    <rPh sb="0" eb="2">
      <t>シリョウ</t>
    </rPh>
    <rPh sb="10" eb="12">
      <t>カコ</t>
    </rPh>
    <rPh sb="14" eb="16">
      <t>ネンカン</t>
    </rPh>
    <rPh sb="20" eb="22">
      <t>カンサツ</t>
    </rPh>
    <rPh sb="22" eb="23">
      <t>スウ</t>
    </rPh>
    <rPh sb="24" eb="26">
      <t>スイイ</t>
    </rPh>
    <phoneticPr fontId="1"/>
  </si>
  <si>
    <t>資料2-4(4)　　過去20年間のカルガモ観察数の推移</t>
    <rPh sb="0" eb="2">
      <t>シリョウ</t>
    </rPh>
    <rPh sb="10" eb="12">
      <t>カコ</t>
    </rPh>
    <rPh sb="14" eb="16">
      <t>ネンカン</t>
    </rPh>
    <rPh sb="21" eb="23">
      <t>カンサツ</t>
    </rPh>
    <rPh sb="23" eb="24">
      <t>スウ</t>
    </rPh>
    <rPh sb="25" eb="27">
      <t>スイイ</t>
    </rPh>
    <phoneticPr fontId="1"/>
  </si>
  <si>
    <t>資料2-4(5)　　過去20年間のコガモ観察数の推移</t>
    <rPh sb="0" eb="2">
      <t>シリョウ</t>
    </rPh>
    <rPh sb="10" eb="12">
      <t>カコ</t>
    </rPh>
    <rPh sb="14" eb="16">
      <t>ネンカン</t>
    </rPh>
    <rPh sb="20" eb="22">
      <t>カンサツ</t>
    </rPh>
    <rPh sb="22" eb="23">
      <t>スウ</t>
    </rPh>
    <rPh sb="24" eb="26">
      <t>スイイ</t>
    </rPh>
    <phoneticPr fontId="1"/>
  </si>
  <si>
    <t>資料2-4(6)　　過去20年間のトモエガモ観察数の推移</t>
    <rPh sb="0" eb="2">
      <t>シリョウ</t>
    </rPh>
    <rPh sb="10" eb="12">
      <t>カコ</t>
    </rPh>
    <rPh sb="14" eb="16">
      <t>ネンカン</t>
    </rPh>
    <rPh sb="22" eb="24">
      <t>カンサツ</t>
    </rPh>
    <rPh sb="24" eb="25">
      <t>スウ</t>
    </rPh>
    <rPh sb="26" eb="28">
      <t>スイイ</t>
    </rPh>
    <phoneticPr fontId="1"/>
  </si>
  <si>
    <t>資料2-4(7)　　過去20年間のヨシガモ観察数の推移</t>
    <rPh sb="0" eb="2">
      <t>シリョウ</t>
    </rPh>
    <rPh sb="10" eb="12">
      <t>カコ</t>
    </rPh>
    <rPh sb="14" eb="16">
      <t>ネンカン</t>
    </rPh>
    <rPh sb="21" eb="23">
      <t>カンサツ</t>
    </rPh>
    <rPh sb="23" eb="24">
      <t>スウ</t>
    </rPh>
    <rPh sb="25" eb="27">
      <t>スイイ</t>
    </rPh>
    <phoneticPr fontId="1"/>
  </si>
  <si>
    <t>資料2-4(8)　　過去20年間のオカヨシガモ観察数の推移</t>
    <rPh sb="0" eb="2">
      <t>シリョウ</t>
    </rPh>
    <rPh sb="10" eb="12">
      <t>カコ</t>
    </rPh>
    <rPh sb="14" eb="16">
      <t>ネンカン</t>
    </rPh>
    <rPh sb="23" eb="25">
      <t>カンサツ</t>
    </rPh>
    <rPh sb="25" eb="26">
      <t>スウ</t>
    </rPh>
    <rPh sb="27" eb="29">
      <t>スイイ</t>
    </rPh>
    <phoneticPr fontId="1"/>
  </si>
  <si>
    <t>資料2-4(9)　　過去20年間のヒドリガモ観察数の推移</t>
    <rPh sb="0" eb="2">
      <t>シリョウ</t>
    </rPh>
    <rPh sb="10" eb="12">
      <t>カコ</t>
    </rPh>
    <rPh sb="14" eb="16">
      <t>ネンカン</t>
    </rPh>
    <rPh sb="22" eb="24">
      <t>カンサツ</t>
    </rPh>
    <rPh sb="24" eb="25">
      <t>スウ</t>
    </rPh>
    <rPh sb="26" eb="28">
      <t>スイイ</t>
    </rPh>
    <phoneticPr fontId="1"/>
  </si>
  <si>
    <t>資料2-4(10)　　過去20年間のオナガガモ観察数の推移</t>
    <rPh sb="0" eb="2">
      <t>シリョウ</t>
    </rPh>
    <rPh sb="11" eb="13">
      <t>カコ</t>
    </rPh>
    <rPh sb="15" eb="17">
      <t>ネンカン</t>
    </rPh>
    <rPh sb="23" eb="25">
      <t>カンサツ</t>
    </rPh>
    <rPh sb="25" eb="26">
      <t>スウ</t>
    </rPh>
    <rPh sb="27" eb="29">
      <t>スイイ</t>
    </rPh>
    <phoneticPr fontId="1"/>
  </si>
  <si>
    <t>資料2-4(11)　　過去20年間のハシビロガモ観察数の推移</t>
    <rPh sb="0" eb="2">
      <t>シリョウ</t>
    </rPh>
    <rPh sb="11" eb="13">
      <t>カコ</t>
    </rPh>
    <rPh sb="15" eb="17">
      <t>ネンカン</t>
    </rPh>
    <rPh sb="24" eb="26">
      <t>カンサツ</t>
    </rPh>
    <rPh sb="26" eb="27">
      <t>スウ</t>
    </rPh>
    <rPh sb="28" eb="30">
      <t>スイイ</t>
    </rPh>
    <phoneticPr fontId="1"/>
  </si>
  <si>
    <t>資料2-4(12)　　過去20年間のホシハジロ観察数の推移</t>
    <rPh sb="0" eb="2">
      <t>シリョウ</t>
    </rPh>
    <rPh sb="11" eb="13">
      <t>カコ</t>
    </rPh>
    <rPh sb="15" eb="17">
      <t>ネンカン</t>
    </rPh>
    <rPh sb="23" eb="25">
      <t>カンサツ</t>
    </rPh>
    <rPh sb="25" eb="26">
      <t>スウ</t>
    </rPh>
    <rPh sb="27" eb="29">
      <t>スイイ</t>
    </rPh>
    <phoneticPr fontId="1"/>
  </si>
  <si>
    <t>資料2-4(13)　　過去20年間のキンクロハジロ観察数の推移</t>
    <rPh sb="0" eb="2">
      <t>シリョウ</t>
    </rPh>
    <rPh sb="11" eb="13">
      <t>カコ</t>
    </rPh>
    <rPh sb="15" eb="17">
      <t>ネンカン</t>
    </rPh>
    <rPh sb="25" eb="27">
      <t>カンサツ</t>
    </rPh>
    <rPh sb="27" eb="28">
      <t>スウ</t>
    </rPh>
    <rPh sb="29" eb="31">
      <t>スイイ</t>
    </rPh>
    <phoneticPr fontId="1"/>
  </si>
  <si>
    <t>資料2-4(15)　　過去20年間のクロガモ観察数の推移</t>
    <rPh sb="0" eb="2">
      <t>シリョウ</t>
    </rPh>
    <rPh sb="11" eb="13">
      <t>カコ</t>
    </rPh>
    <rPh sb="15" eb="17">
      <t>ネンカン</t>
    </rPh>
    <rPh sb="22" eb="24">
      <t>カンサツ</t>
    </rPh>
    <rPh sb="24" eb="25">
      <t>スウ</t>
    </rPh>
    <rPh sb="26" eb="28">
      <t>スイイ</t>
    </rPh>
    <phoneticPr fontId="1"/>
  </si>
  <si>
    <t>資料2-4(14)　　過去20年間のスズガモ観察数の推移</t>
    <rPh sb="0" eb="2">
      <t>シリョウ</t>
    </rPh>
    <rPh sb="11" eb="13">
      <t>カコ</t>
    </rPh>
    <rPh sb="15" eb="17">
      <t>ネンカン</t>
    </rPh>
    <rPh sb="22" eb="24">
      <t>カンサツ</t>
    </rPh>
    <rPh sb="24" eb="25">
      <t>スウ</t>
    </rPh>
    <rPh sb="26" eb="28">
      <t>スイイ</t>
    </rPh>
    <phoneticPr fontId="1"/>
  </si>
  <si>
    <t>資料2-4(16)　　過去20年間のビロードキンクロ観察数の推移</t>
    <rPh sb="0" eb="2">
      <t>シリョウ</t>
    </rPh>
    <rPh sb="11" eb="13">
      <t>カコ</t>
    </rPh>
    <rPh sb="15" eb="17">
      <t>ネンカン</t>
    </rPh>
    <rPh sb="26" eb="28">
      <t>カンサツ</t>
    </rPh>
    <rPh sb="28" eb="29">
      <t>スウ</t>
    </rPh>
    <rPh sb="30" eb="32">
      <t>スイイ</t>
    </rPh>
    <phoneticPr fontId="1"/>
  </si>
  <si>
    <t>資料2-4(17)　　過去20年間のシノリガモ観察数の推移</t>
    <rPh sb="0" eb="2">
      <t>シリョウ</t>
    </rPh>
    <rPh sb="11" eb="13">
      <t>カコ</t>
    </rPh>
    <rPh sb="15" eb="17">
      <t>ネンカン</t>
    </rPh>
    <rPh sb="23" eb="25">
      <t>カンサツ</t>
    </rPh>
    <rPh sb="25" eb="26">
      <t>スウ</t>
    </rPh>
    <rPh sb="27" eb="29">
      <t>スイイ</t>
    </rPh>
    <phoneticPr fontId="1"/>
  </si>
  <si>
    <t>資料2-4(18)　　過去20年間のコオリガモ観察数の推移</t>
    <rPh sb="0" eb="2">
      <t>シリョウ</t>
    </rPh>
    <rPh sb="11" eb="13">
      <t>カコ</t>
    </rPh>
    <rPh sb="15" eb="17">
      <t>ネンカン</t>
    </rPh>
    <rPh sb="23" eb="25">
      <t>カンサツ</t>
    </rPh>
    <rPh sb="25" eb="26">
      <t>スウ</t>
    </rPh>
    <rPh sb="27" eb="29">
      <t>スイイ</t>
    </rPh>
    <phoneticPr fontId="1"/>
  </si>
  <si>
    <t>資料2-4(19)　　過去20年間のホオジロガモ観察数の推移</t>
    <rPh sb="0" eb="2">
      <t>シリョウ</t>
    </rPh>
    <rPh sb="11" eb="13">
      <t>カコ</t>
    </rPh>
    <rPh sb="15" eb="17">
      <t>ネンカン</t>
    </rPh>
    <rPh sb="24" eb="26">
      <t>カンサツ</t>
    </rPh>
    <rPh sb="26" eb="27">
      <t>スウ</t>
    </rPh>
    <rPh sb="28" eb="30">
      <t>スイイ</t>
    </rPh>
    <phoneticPr fontId="1"/>
  </si>
  <si>
    <t>資料2-4(20)　　過去20年間のミコアイサ観察数の推移</t>
    <rPh sb="0" eb="2">
      <t>シリョウ</t>
    </rPh>
    <rPh sb="11" eb="13">
      <t>カコ</t>
    </rPh>
    <rPh sb="15" eb="17">
      <t>ネンカン</t>
    </rPh>
    <rPh sb="23" eb="25">
      <t>カンサツ</t>
    </rPh>
    <rPh sb="25" eb="26">
      <t>スウ</t>
    </rPh>
    <rPh sb="27" eb="29">
      <t>スイイ</t>
    </rPh>
    <phoneticPr fontId="1"/>
  </si>
  <si>
    <t>資料2-4(21)　　過去20年間のウミアイサ観察数の推移</t>
    <rPh sb="0" eb="2">
      <t>シリョウ</t>
    </rPh>
    <rPh sb="11" eb="13">
      <t>カコ</t>
    </rPh>
    <rPh sb="15" eb="17">
      <t>ネンカン</t>
    </rPh>
    <rPh sb="23" eb="25">
      <t>カンサツ</t>
    </rPh>
    <rPh sb="25" eb="26">
      <t>スウ</t>
    </rPh>
    <rPh sb="27" eb="29">
      <t>スイイ</t>
    </rPh>
    <phoneticPr fontId="1"/>
  </si>
  <si>
    <t>資料2-4（23）　　過去20年間のツクシガモ観察数の推移</t>
    <rPh sb="0" eb="2">
      <t>シリョウ</t>
    </rPh>
    <rPh sb="11" eb="13">
      <t>カコ</t>
    </rPh>
    <rPh sb="15" eb="17">
      <t>ネンカン</t>
    </rPh>
    <rPh sb="23" eb="25">
      <t>カンサツ</t>
    </rPh>
    <rPh sb="25" eb="26">
      <t>スウ</t>
    </rPh>
    <rPh sb="27" eb="29">
      <t>スイイ</t>
    </rPh>
    <phoneticPr fontId="1"/>
  </si>
  <si>
    <t>資料2-4(22)　　過去20年間のカワアイサ観察数の推移</t>
    <rPh sb="0" eb="2">
      <t>シリョウ</t>
    </rPh>
    <rPh sb="11" eb="13">
      <t>カコ</t>
    </rPh>
    <rPh sb="15" eb="17">
      <t>ネンカン</t>
    </rPh>
    <rPh sb="23" eb="25">
      <t>カンサツ</t>
    </rPh>
    <rPh sb="25" eb="26">
      <t>スウ</t>
    </rPh>
    <rPh sb="27" eb="29">
      <t>スイイ</t>
    </rPh>
    <phoneticPr fontId="1"/>
  </si>
  <si>
    <t>－</t>
  </si>
  <si>
    <t>R1</t>
  </si>
  <si>
    <t>R2</t>
  </si>
  <si>
    <t>2022/11/25　令和3年度実績の種類別・県別の集計表（以下）を貼り付け（丹下）</t>
    <rPh sb="11" eb="13">
      <t>レイワ</t>
    </rPh>
    <rPh sb="14" eb="16">
      <t>ネンド</t>
    </rPh>
    <rPh sb="16" eb="18">
      <t>ジッセキ</t>
    </rPh>
    <rPh sb="19" eb="22">
      <t>シュルイベツ</t>
    </rPh>
    <rPh sb="23" eb="25">
      <t>ケンベツ</t>
    </rPh>
    <rPh sb="26" eb="29">
      <t>シュウケイヒョウ</t>
    </rPh>
    <rPh sb="30" eb="32">
      <t>イカ</t>
    </rPh>
    <rPh sb="34" eb="35">
      <t>ハ</t>
    </rPh>
    <rPh sb="36" eb="37">
      <t>ツ</t>
    </rPh>
    <rPh sb="39" eb="41">
      <t>タンゲ</t>
    </rPh>
    <phoneticPr fontId="1"/>
  </si>
  <si>
    <t>\\jupiter\BIO\多様性センター\R04ガンカモ\10_納品\20221108_R03確定データ_差し替え版</t>
  </si>
  <si>
    <t>令和３年度ガンカモ調査結果の確定データ・都道府県別羽数.xlsx</t>
  </si>
  <si>
    <t>全国合計</t>
    <rPh sb="0" eb="2">
      <t>ゼンコク</t>
    </rPh>
    <rPh sb="2" eb="4">
      <t>ゴウケイ</t>
    </rPh>
    <phoneticPr fontId="12"/>
  </si>
  <si>
    <t>北海道</t>
    <rPh sb="0" eb="3">
      <t>ホッカイドウ</t>
    </rPh>
    <phoneticPr fontId="13"/>
  </si>
  <si>
    <t>青森</t>
    <rPh sb="0" eb="2">
      <t>アオモリ</t>
    </rPh>
    <phoneticPr fontId="13"/>
  </si>
  <si>
    <t>岩手</t>
    <rPh sb="0" eb="2">
      <t>イワテ</t>
    </rPh>
    <phoneticPr fontId="13"/>
  </si>
  <si>
    <t>宮城</t>
    <rPh sb="0" eb="2">
      <t>ミヤギ</t>
    </rPh>
    <phoneticPr fontId="13"/>
  </si>
  <si>
    <t>秋田</t>
    <rPh sb="0" eb="2">
      <t>アキタ</t>
    </rPh>
    <phoneticPr fontId="13"/>
  </si>
  <si>
    <t>山形</t>
    <rPh sb="0" eb="2">
      <t>ヤマガタ</t>
    </rPh>
    <phoneticPr fontId="13"/>
  </si>
  <si>
    <t>福島</t>
    <rPh sb="0" eb="2">
      <t>フクシマ</t>
    </rPh>
    <phoneticPr fontId="13"/>
  </si>
  <si>
    <t>茨城</t>
    <rPh sb="0" eb="2">
      <t>イバラギ</t>
    </rPh>
    <phoneticPr fontId="13"/>
  </si>
  <si>
    <t>栃木</t>
    <rPh sb="0" eb="2">
      <t>トチギ</t>
    </rPh>
    <phoneticPr fontId="13"/>
  </si>
  <si>
    <t>群馬</t>
    <rPh sb="0" eb="2">
      <t>グンマ</t>
    </rPh>
    <phoneticPr fontId="13"/>
  </si>
  <si>
    <t>埼玉</t>
    <rPh sb="0" eb="2">
      <t>サイタマ</t>
    </rPh>
    <phoneticPr fontId="13"/>
  </si>
  <si>
    <t>千葉</t>
    <rPh sb="0" eb="2">
      <t>チバ</t>
    </rPh>
    <phoneticPr fontId="13"/>
  </si>
  <si>
    <t>東京</t>
    <rPh sb="0" eb="2">
      <t>トウキョウ</t>
    </rPh>
    <phoneticPr fontId="13"/>
  </si>
  <si>
    <t>神奈川</t>
    <rPh sb="0" eb="3">
      <t>カナガワ</t>
    </rPh>
    <phoneticPr fontId="13"/>
  </si>
  <si>
    <t>新潟</t>
    <rPh sb="0" eb="2">
      <t>ニイガタ</t>
    </rPh>
    <phoneticPr fontId="13"/>
  </si>
  <si>
    <t>富山</t>
    <rPh sb="0" eb="2">
      <t>トヤマ</t>
    </rPh>
    <phoneticPr fontId="13"/>
  </si>
  <si>
    <t>石川</t>
    <rPh sb="0" eb="2">
      <t>イシカワ</t>
    </rPh>
    <phoneticPr fontId="13"/>
  </si>
  <si>
    <t>福井</t>
    <rPh sb="0" eb="2">
      <t>フクイ</t>
    </rPh>
    <phoneticPr fontId="13"/>
  </si>
  <si>
    <t>山梨</t>
    <rPh sb="0" eb="2">
      <t>ヤマナシ</t>
    </rPh>
    <phoneticPr fontId="13"/>
  </si>
  <si>
    <t>長野</t>
    <rPh sb="0" eb="2">
      <t>ナガノ</t>
    </rPh>
    <phoneticPr fontId="13"/>
  </si>
  <si>
    <t>岐阜</t>
    <rPh sb="0" eb="2">
      <t>ギフ</t>
    </rPh>
    <phoneticPr fontId="13"/>
  </si>
  <si>
    <t>静岡</t>
    <rPh sb="0" eb="2">
      <t>シズオカ</t>
    </rPh>
    <phoneticPr fontId="13"/>
  </si>
  <si>
    <t>愛知</t>
    <rPh sb="0" eb="2">
      <t>アイチ</t>
    </rPh>
    <phoneticPr fontId="13"/>
  </si>
  <si>
    <t>三重</t>
    <rPh sb="0" eb="2">
      <t>ミエ</t>
    </rPh>
    <phoneticPr fontId="13"/>
  </si>
  <si>
    <t>滋賀</t>
    <rPh sb="0" eb="2">
      <t>シガ</t>
    </rPh>
    <phoneticPr fontId="13"/>
  </si>
  <si>
    <t>京都</t>
    <rPh sb="0" eb="2">
      <t>キョウト</t>
    </rPh>
    <phoneticPr fontId="13"/>
  </si>
  <si>
    <t>大阪</t>
    <rPh sb="0" eb="2">
      <t>オオサカ</t>
    </rPh>
    <phoneticPr fontId="13"/>
  </si>
  <si>
    <t>兵庫</t>
    <rPh sb="0" eb="2">
      <t>ヒョウゴ</t>
    </rPh>
    <phoneticPr fontId="13"/>
  </si>
  <si>
    <t>奈良</t>
    <rPh sb="0" eb="2">
      <t>ナラ</t>
    </rPh>
    <phoneticPr fontId="13"/>
  </si>
  <si>
    <t>和歌山</t>
    <rPh sb="0" eb="3">
      <t>ワカヤマ</t>
    </rPh>
    <phoneticPr fontId="13"/>
  </si>
  <si>
    <t>鳥取</t>
    <rPh sb="0" eb="2">
      <t>トットリ</t>
    </rPh>
    <phoneticPr fontId="13"/>
  </si>
  <si>
    <t>島根</t>
    <rPh sb="0" eb="2">
      <t>シマネ</t>
    </rPh>
    <phoneticPr fontId="13"/>
  </si>
  <si>
    <t>岡山</t>
    <rPh sb="0" eb="2">
      <t>オカヤマ</t>
    </rPh>
    <phoneticPr fontId="13"/>
  </si>
  <si>
    <t>広島</t>
    <rPh sb="0" eb="2">
      <t>ヒロシマ</t>
    </rPh>
    <phoneticPr fontId="13"/>
  </si>
  <si>
    <t>山口</t>
    <rPh sb="0" eb="2">
      <t>ヤマグチ</t>
    </rPh>
    <phoneticPr fontId="13"/>
  </si>
  <si>
    <t>徳島</t>
    <rPh sb="0" eb="2">
      <t>トクシマ</t>
    </rPh>
    <phoneticPr fontId="13"/>
  </si>
  <si>
    <t>香川</t>
    <rPh sb="0" eb="2">
      <t>カガワ</t>
    </rPh>
    <phoneticPr fontId="13"/>
  </si>
  <si>
    <t>愛媛</t>
    <rPh sb="0" eb="2">
      <t>エヒメ</t>
    </rPh>
    <phoneticPr fontId="13"/>
  </si>
  <si>
    <t>高知</t>
    <rPh sb="0" eb="2">
      <t>コウチ</t>
    </rPh>
    <phoneticPr fontId="13"/>
  </si>
  <si>
    <t>福岡</t>
    <rPh sb="0" eb="2">
      <t>フクオカ</t>
    </rPh>
    <phoneticPr fontId="13"/>
  </si>
  <si>
    <t>佐賀</t>
    <rPh sb="0" eb="2">
      <t>サガ</t>
    </rPh>
    <phoneticPr fontId="13"/>
  </si>
  <si>
    <t>長崎</t>
    <rPh sb="0" eb="2">
      <t>ナガサキ</t>
    </rPh>
    <phoneticPr fontId="13"/>
  </si>
  <si>
    <t>熊本</t>
    <rPh sb="0" eb="2">
      <t>クマモト</t>
    </rPh>
    <phoneticPr fontId="13"/>
  </si>
  <si>
    <t>大分</t>
    <rPh sb="0" eb="2">
      <t>オオイタ</t>
    </rPh>
    <phoneticPr fontId="13"/>
  </si>
  <si>
    <t>宮崎</t>
    <rPh sb="0" eb="2">
      <t>ミヤザキ</t>
    </rPh>
    <phoneticPr fontId="13"/>
  </si>
  <si>
    <t>鹿児島</t>
    <rPh sb="0" eb="3">
      <t>カゴシマ</t>
    </rPh>
    <phoneticPr fontId="13"/>
  </si>
  <si>
    <t>沖縄</t>
    <rPh sb="0" eb="2">
      <t>オキナワ</t>
    </rPh>
    <phoneticPr fontId="13"/>
  </si>
  <si>
    <t>オオハクチョウ</t>
  </si>
  <si>
    <t>コハクチョウ</t>
  </si>
  <si>
    <t>亜種アメリカコハクチョウ</t>
    <rPh sb="0" eb="2">
      <t>アシュ</t>
    </rPh>
    <phoneticPr fontId="3"/>
  </si>
  <si>
    <t>コブハクチョウ</t>
  </si>
  <si>
    <t>ハクチョウ類種不明</t>
  </si>
  <si>
    <t>ハクチョウ類_x000D_
合計</t>
  </si>
  <si>
    <t>シジュウカラガン</t>
  </si>
  <si>
    <t>カナダガン</t>
    <phoneticPr fontId="3"/>
  </si>
  <si>
    <t>コクガン</t>
  </si>
  <si>
    <t>ハイイロガン</t>
  </si>
  <si>
    <t>マガン</t>
  </si>
  <si>
    <t>カリガネ</t>
  </si>
  <si>
    <t>ヒシクイ</t>
  </si>
  <si>
    <t>ハクガン</t>
  </si>
  <si>
    <t>サカツラガン</t>
  </si>
  <si>
    <t>ガン類種不明</t>
  </si>
  <si>
    <t>ガン類_x000D_
合計</t>
  </si>
  <si>
    <t>オシドリ</t>
  </si>
  <si>
    <t>マガモ</t>
  </si>
  <si>
    <t>カルガモ</t>
  </si>
  <si>
    <t>コガモ</t>
  </si>
  <si>
    <t>ヨシガモ</t>
  </si>
  <si>
    <t>オカヨシガモ</t>
  </si>
  <si>
    <t>ヒドリガモ</t>
  </si>
  <si>
    <t>オナガガモ</t>
  </si>
  <si>
    <t>ハシビロガモ</t>
  </si>
  <si>
    <t>ホシハジロ</t>
  </si>
  <si>
    <t>キンクロハジロ</t>
  </si>
  <si>
    <t>スズガモ</t>
  </si>
  <si>
    <t>クロガモ</t>
  </si>
  <si>
    <t>トモエガモ</t>
  </si>
  <si>
    <t>ビロードキンクロ</t>
  </si>
  <si>
    <t>シノリガモ</t>
  </si>
  <si>
    <t>コオリガモ</t>
  </si>
  <si>
    <t>ホオジロガモ</t>
  </si>
  <si>
    <t>ウミアイサ</t>
  </si>
  <si>
    <t>カワアイサ</t>
  </si>
  <si>
    <t>ミコアイサ</t>
  </si>
  <si>
    <t>ツクシガモ</t>
  </si>
  <si>
    <t>リュウキュウガモ</t>
  </si>
  <si>
    <t>アカツクシガモ</t>
  </si>
  <si>
    <t>アメリカヒドリ</t>
  </si>
  <si>
    <t>シマアジ</t>
  </si>
  <si>
    <t>アカハシハジロ</t>
  </si>
  <si>
    <t>オオホシハジロ</t>
  </si>
  <si>
    <t>メジロガモ</t>
  </si>
  <si>
    <t>アカハジロ</t>
  </si>
  <si>
    <t>ケワタガモ</t>
  </si>
  <si>
    <t>コケワタガモ</t>
  </si>
  <si>
    <t>アラナミキンクロ</t>
  </si>
  <si>
    <t>ヒメハジロ</t>
  </si>
  <si>
    <t>クビワキンクロ</t>
  </si>
  <si>
    <t>コウライアイサ</t>
  </si>
  <si>
    <t>カモ類種不明</t>
  </si>
  <si>
    <t>カモ類_x000D_
合計</t>
  </si>
  <si>
    <t>総合計</t>
  </si>
  <si>
    <t>クエリの実行結果より貼り付け「60_資料2.txt--資料2-2(1～3)_2-3(1～4)_2-4(1～23) 観察地点数」　2022/11/25　丹下</t>
    <rPh sb="4" eb="6">
      <t>ジッコウ</t>
    </rPh>
    <rPh sb="6" eb="8">
      <t>ケッカ</t>
    </rPh>
    <rPh sb="10" eb="11">
      <t>ハ</t>
    </rPh>
    <rPh sb="12" eb="13">
      <t>ツ</t>
    </rPh>
    <rPh sb="75" eb="77">
      <t>タンゲ</t>
    </rPh>
    <phoneticPr fontId="3"/>
  </si>
  <si>
    <t>ハクチョウ類全体</t>
  </si>
  <si>
    <t>ガン類全体</t>
  </si>
  <si>
    <t>カモ類全体</t>
  </si>
  <si>
    <t>ヒシハジロ</t>
  </si>
  <si>
    <t>H25</t>
  </si>
  <si>
    <t>R3</t>
  </si>
  <si>
    <t>R4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</si>
</sst>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_);[Red]\(#,##0\)"/>
    <numFmt numFmtId="177" formatCode="#,##0_ "/>
  </numFmts>
  <fonts count="16" x14ac:knownFonts="1">
    <font>
      <sz val="10"/>
      <name val="ＭＳ Ｐ明朝"/>
      <family val="1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明朝"/>
      <family val="1"/>
      <charset val="128"/>
    </font>
    <font>
      <sz val="10"/>
      <name val="ＭＳ Ｐ明朝"/>
      <family val="1"/>
      <charset val="128"/>
    </font>
    <font>
      <sz val="10"/>
      <color indexed="10"/>
      <name val="ＭＳ Ｐゴシック"/>
      <family val="3"/>
      <charset val="128"/>
    </font>
    <font>
      <sz val="10"/>
      <color indexed="12"/>
      <name val="ＭＳ Ｐゴシック"/>
      <family val="3"/>
      <charset val="128"/>
    </font>
    <font>
      <sz val="9"/>
      <color theme="1"/>
      <name val="ＭＳ Ｐゴシック"/>
      <family val="3"/>
      <charset val="128"/>
    </font>
    <font>
      <b/>
      <sz val="10"/>
      <color rgb="FFFF0000"/>
      <name val="ＭＳ Ｐゴシック"/>
      <family val="3"/>
      <charset val="128"/>
    </font>
    <font>
      <b/>
      <sz val="10"/>
      <color theme="1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sz val="6"/>
      <name val="游ゴシック"/>
      <family val="3"/>
      <charset val="128"/>
    </font>
    <font>
      <sz val="10"/>
      <name val="ＭＳ ゴシック"/>
      <family val="3"/>
      <charset val="128"/>
    </font>
    <font>
      <b/>
      <sz val="10"/>
      <color rgb="FFFF0000"/>
      <name val="ＭＳ Ｐ明朝"/>
      <family val="1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99FFCC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0" tint="-0.14999847407452621"/>
        <bgColor indexed="64"/>
      </patternFill>
    </fill>
  </fills>
  <borders count="2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55"/>
      </top>
      <bottom style="thin">
        <color indexed="2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/>
      <diagonal/>
    </border>
    <border>
      <left style="thin">
        <color indexed="23"/>
      </left>
      <right style="thin">
        <color indexed="23"/>
      </right>
      <top style="thin">
        <color indexed="55"/>
      </top>
      <bottom/>
      <diagonal/>
    </border>
    <border>
      <left style="thin">
        <color indexed="23"/>
      </left>
      <right style="thin">
        <color indexed="23"/>
      </right>
      <top style="thin">
        <color indexed="55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2"/>
      </top>
      <bottom style="thin">
        <color indexed="23"/>
      </bottom>
      <diagonal/>
    </border>
    <border>
      <left style="thin">
        <color indexed="23"/>
      </left>
      <right style="thin">
        <color indexed="23"/>
      </right>
      <top/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2"/>
      </top>
      <bottom style="thin">
        <color indexed="55"/>
      </bottom>
      <diagonal/>
    </border>
    <border>
      <left style="thin">
        <color indexed="23"/>
      </left>
      <right style="thin">
        <color indexed="23"/>
      </right>
      <top style="thin">
        <color indexed="22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double">
        <color indexed="23"/>
      </bottom>
      <diagonal/>
    </border>
    <border>
      <left style="thin">
        <color indexed="23"/>
      </left>
      <right style="thin">
        <color indexed="23"/>
      </right>
      <top style="double">
        <color indexed="23"/>
      </top>
      <bottom style="thin">
        <color indexed="55"/>
      </bottom>
      <diagonal/>
    </border>
    <border>
      <left/>
      <right/>
      <top style="thin">
        <color indexed="23"/>
      </top>
      <bottom style="thin">
        <color indexed="23"/>
      </bottom>
      <diagonal/>
    </border>
    <border>
      <left/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23"/>
      </top>
      <bottom/>
      <diagonal/>
    </border>
    <border>
      <left/>
      <right style="thin">
        <color indexed="23"/>
      </right>
      <top style="thin">
        <color indexed="23"/>
      </top>
      <bottom/>
      <diagonal/>
    </border>
    <border>
      <left/>
      <right/>
      <top/>
      <bottom style="thin">
        <color indexed="2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/>
      <bottom/>
      <diagonal/>
    </border>
  </borders>
  <cellStyleXfs count="6">
    <xf numFmtId="0" fontId="0" fillId="0" borderId="0">
      <alignment vertical="center"/>
    </xf>
    <xf numFmtId="0" fontId="4" fillId="0" borderId="0">
      <alignment vertical="center"/>
    </xf>
    <xf numFmtId="0" fontId="7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4" fillId="0" borderId="0"/>
  </cellStyleXfs>
  <cellXfs count="97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1" xfId="0" applyFont="1" applyBorder="1" applyAlignment="1">
      <alignment horizontal="center" vertical="center" shrinkToFit="1"/>
    </xf>
    <xf numFmtId="0" fontId="2" fillId="0" borderId="0" xfId="0" applyFont="1" applyAlignment="1"/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2" fillId="0" borderId="0" xfId="1" applyFont="1">
      <alignment vertical="center"/>
    </xf>
    <xf numFmtId="0" fontId="2" fillId="0" borderId="1" xfId="1" applyFont="1" applyBorder="1" applyAlignment="1">
      <alignment horizontal="center" vertical="center" shrinkToFit="1"/>
    </xf>
    <xf numFmtId="0" fontId="2" fillId="0" borderId="0" xfId="1" applyFont="1" applyAlignment="1"/>
    <xf numFmtId="0" fontId="2" fillId="0" borderId="0" xfId="0" applyFont="1" applyFill="1">
      <alignment vertical="center"/>
    </xf>
    <xf numFmtId="0" fontId="2" fillId="0" borderId="3" xfId="0" applyFont="1" applyBorder="1" applyAlignment="1">
      <alignment vertical="center" shrinkToFit="1"/>
    </xf>
    <xf numFmtId="176" fontId="2" fillId="0" borderId="3" xfId="0" applyNumberFormat="1" applyFont="1" applyBorder="1" applyAlignment="1">
      <alignment horizontal="right" vertical="center" shrinkToFit="1"/>
    </xf>
    <xf numFmtId="176" fontId="2" fillId="0" borderId="3" xfId="0" applyNumberFormat="1" applyFont="1" applyFill="1" applyBorder="1" applyAlignment="1">
      <alignment horizontal="right" vertical="center" shrinkToFit="1"/>
    </xf>
    <xf numFmtId="0" fontId="2" fillId="0" borderId="4" xfId="0" applyFont="1" applyBorder="1" applyAlignment="1">
      <alignment vertical="center" shrinkToFit="1"/>
    </xf>
    <xf numFmtId="176" fontId="2" fillId="0" borderId="4" xfId="0" applyNumberFormat="1" applyFont="1" applyBorder="1" applyAlignment="1">
      <alignment horizontal="right" vertical="center" shrinkToFit="1"/>
    </xf>
    <xf numFmtId="176" fontId="2" fillId="0" borderId="4" xfId="0" applyNumberFormat="1" applyFont="1" applyFill="1" applyBorder="1" applyAlignment="1">
      <alignment horizontal="right" vertical="center" shrinkToFit="1"/>
    </xf>
    <xf numFmtId="0" fontId="2" fillId="0" borderId="5" xfId="0" applyFont="1" applyBorder="1" applyAlignment="1">
      <alignment vertical="center" shrinkToFit="1"/>
    </xf>
    <xf numFmtId="176" fontId="2" fillId="0" borderId="5" xfId="0" applyNumberFormat="1" applyFont="1" applyBorder="1" applyAlignment="1">
      <alignment horizontal="right" vertical="center" shrinkToFit="1"/>
    </xf>
    <xf numFmtId="176" fontId="2" fillId="0" borderId="5" xfId="0" applyNumberFormat="1" applyFont="1" applyFill="1" applyBorder="1" applyAlignment="1">
      <alignment horizontal="right" vertical="center" shrinkToFit="1"/>
    </xf>
    <xf numFmtId="0" fontId="2" fillId="0" borderId="6" xfId="0" applyFont="1" applyBorder="1" applyAlignment="1">
      <alignment vertical="center" shrinkToFit="1"/>
    </xf>
    <xf numFmtId="176" fontId="2" fillId="0" borderId="6" xfId="0" applyNumberFormat="1" applyFont="1" applyBorder="1" applyAlignment="1">
      <alignment horizontal="right" vertical="center" shrinkToFit="1"/>
    </xf>
    <xf numFmtId="176" fontId="2" fillId="0" borderId="6" xfId="0" applyNumberFormat="1" applyFont="1" applyFill="1" applyBorder="1" applyAlignment="1">
      <alignment horizontal="right" vertical="center" shrinkToFit="1"/>
    </xf>
    <xf numFmtId="0" fontId="2" fillId="0" borderId="7" xfId="0" applyFont="1" applyBorder="1" applyAlignment="1">
      <alignment vertical="center" shrinkToFit="1"/>
    </xf>
    <xf numFmtId="176" fontId="2" fillId="0" borderId="7" xfId="0" applyNumberFormat="1" applyFont="1" applyBorder="1" applyAlignment="1">
      <alignment horizontal="right" vertical="center" shrinkToFit="1"/>
    </xf>
    <xf numFmtId="176" fontId="2" fillId="0" borderId="7" xfId="0" applyNumberFormat="1" applyFont="1" applyFill="1" applyBorder="1" applyAlignment="1">
      <alignment horizontal="right" vertical="center" shrinkToFit="1"/>
    </xf>
    <xf numFmtId="0" fontId="2" fillId="0" borderId="8" xfId="0" applyFont="1" applyBorder="1" applyAlignment="1">
      <alignment vertical="center" shrinkToFit="1"/>
    </xf>
    <xf numFmtId="176" fontId="2" fillId="0" borderId="8" xfId="0" applyNumberFormat="1" applyFont="1" applyBorder="1" applyAlignment="1">
      <alignment horizontal="right" vertical="center" shrinkToFit="1"/>
    </xf>
    <xf numFmtId="176" fontId="2" fillId="0" borderId="8" xfId="0" applyNumberFormat="1" applyFont="1" applyFill="1" applyBorder="1" applyAlignment="1">
      <alignment horizontal="right" vertical="center" shrinkToFit="1"/>
    </xf>
    <xf numFmtId="0" fontId="2" fillId="0" borderId="9" xfId="0" applyFont="1" applyBorder="1" applyAlignment="1">
      <alignment vertical="center" shrinkToFit="1"/>
    </xf>
    <xf numFmtId="176" fontId="2" fillId="0" borderId="9" xfId="0" applyNumberFormat="1" applyFont="1" applyBorder="1" applyAlignment="1">
      <alignment horizontal="right" vertical="center" shrinkToFit="1"/>
    </xf>
    <xf numFmtId="176" fontId="2" fillId="0" borderId="9" xfId="0" applyNumberFormat="1" applyFont="1" applyFill="1" applyBorder="1" applyAlignment="1">
      <alignment horizontal="right" vertical="center" shrinkToFit="1"/>
    </xf>
    <xf numFmtId="0" fontId="2" fillId="0" borderId="10" xfId="0" applyFont="1" applyBorder="1" applyAlignment="1">
      <alignment vertical="center" shrinkToFit="1"/>
    </xf>
    <xf numFmtId="176" fontId="2" fillId="0" borderId="10" xfId="0" applyNumberFormat="1" applyFont="1" applyBorder="1" applyAlignment="1">
      <alignment horizontal="right" vertical="center" shrinkToFit="1"/>
    </xf>
    <xf numFmtId="176" fontId="2" fillId="0" borderId="10" xfId="0" applyNumberFormat="1" applyFont="1" applyFill="1" applyBorder="1" applyAlignment="1">
      <alignment horizontal="right" vertical="center" shrinkToFit="1"/>
    </xf>
    <xf numFmtId="0" fontId="2" fillId="0" borderId="11" xfId="0" applyFont="1" applyBorder="1" applyAlignment="1">
      <alignment horizontal="center" vertical="center" shrinkToFit="1"/>
    </xf>
    <xf numFmtId="176" fontId="2" fillId="0" borderId="11" xfId="0" applyNumberFormat="1" applyFont="1" applyBorder="1" applyAlignment="1">
      <alignment horizontal="right" vertical="center" shrinkToFit="1"/>
    </xf>
    <xf numFmtId="176" fontId="2" fillId="0" borderId="11" xfId="0" applyNumberFormat="1" applyFont="1" applyFill="1" applyBorder="1" applyAlignment="1">
      <alignment horizontal="right" vertical="center" shrinkToFit="1"/>
    </xf>
    <xf numFmtId="176" fontId="2" fillId="0" borderId="1" xfId="0" applyNumberFormat="1" applyFont="1" applyBorder="1" applyAlignment="1">
      <alignment horizontal="right" vertical="center" shrinkToFit="1"/>
    </xf>
    <xf numFmtId="176" fontId="2" fillId="0" borderId="1" xfId="0" applyNumberFormat="1" applyFont="1" applyFill="1" applyBorder="1" applyAlignment="1">
      <alignment horizontal="right" vertical="center" shrinkToFit="1"/>
    </xf>
    <xf numFmtId="0" fontId="2" fillId="2" borderId="2" xfId="1" applyFont="1" applyFill="1" applyBorder="1" applyAlignment="1">
      <alignment vertical="center" shrinkToFit="1"/>
    </xf>
    <xf numFmtId="0" fontId="2" fillId="0" borderId="3" xfId="1" applyFont="1" applyBorder="1" applyAlignment="1">
      <alignment vertical="center" shrinkToFit="1"/>
    </xf>
    <xf numFmtId="176" fontId="2" fillId="0" borderId="3" xfId="1" applyNumberFormat="1" applyFont="1" applyBorder="1" applyAlignment="1">
      <alignment horizontal="right" vertical="center" shrinkToFit="1"/>
    </xf>
    <xf numFmtId="176" fontId="2" fillId="0" borderId="3" xfId="1" applyNumberFormat="1" applyFont="1" applyFill="1" applyBorder="1" applyAlignment="1">
      <alignment horizontal="right" vertical="center" shrinkToFit="1"/>
    </xf>
    <xf numFmtId="0" fontId="2" fillId="0" borderId="4" xfId="1" applyFont="1" applyBorder="1" applyAlignment="1">
      <alignment vertical="center" shrinkToFit="1"/>
    </xf>
    <xf numFmtId="176" fontId="2" fillId="0" borderId="4" xfId="1" applyNumberFormat="1" applyFont="1" applyBorder="1" applyAlignment="1">
      <alignment horizontal="right" vertical="center" shrinkToFit="1"/>
    </xf>
    <xf numFmtId="176" fontId="2" fillId="0" borderId="4" xfId="1" applyNumberFormat="1" applyFont="1" applyFill="1" applyBorder="1" applyAlignment="1">
      <alignment horizontal="right" vertical="center" shrinkToFit="1"/>
    </xf>
    <xf numFmtId="0" fontId="2" fillId="0" borderId="5" xfId="1" applyFont="1" applyBorder="1" applyAlignment="1">
      <alignment vertical="center" shrinkToFit="1"/>
    </xf>
    <xf numFmtId="176" fontId="2" fillId="0" borderId="5" xfId="1" applyNumberFormat="1" applyFont="1" applyBorder="1" applyAlignment="1">
      <alignment horizontal="right" vertical="center" shrinkToFit="1"/>
    </xf>
    <xf numFmtId="176" fontId="2" fillId="0" borderId="5" xfId="1" applyNumberFormat="1" applyFont="1" applyFill="1" applyBorder="1" applyAlignment="1">
      <alignment horizontal="right" vertical="center" shrinkToFit="1"/>
    </xf>
    <xf numFmtId="0" fontId="2" fillId="0" borderId="6" xfId="1" applyFont="1" applyBorder="1" applyAlignment="1">
      <alignment vertical="center" shrinkToFit="1"/>
    </xf>
    <xf numFmtId="176" fontId="2" fillId="0" borderId="6" xfId="1" applyNumberFormat="1" applyFont="1" applyBorder="1" applyAlignment="1">
      <alignment horizontal="right" vertical="center" shrinkToFit="1"/>
    </xf>
    <xf numFmtId="176" fontId="2" fillId="0" borderId="6" xfId="1" applyNumberFormat="1" applyFont="1" applyFill="1" applyBorder="1" applyAlignment="1">
      <alignment horizontal="right" vertical="center" shrinkToFit="1"/>
    </xf>
    <xf numFmtId="0" fontId="2" fillId="0" borderId="7" xfId="1" applyFont="1" applyBorder="1" applyAlignment="1">
      <alignment vertical="center" shrinkToFit="1"/>
    </xf>
    <xf numFmtId="176" fontId="2" fillId="0" borderId="7" xfId="1" applyNumberFormat="1" applyFont="1" applyBorder="1" applyAlignment="1">
      <alignment horizontal="right" vertical="center" shrinkToFit="1"/>
    </xf>
    <xf numFmtId="176" fontId="2" fillId="0" borderId="7" xfId="1" applyNumberFormat="1" applyFont="1" applyFill="1" applyBorder="1" applyAlignment="1">
      <alignment horizontal="right" vertical="center" shrinkToFit="1"/>
    </xf>
    <xf numFmtId="0" fontId="2" fillId="0" borderId="8" xfId="1" applyFont="1" applyBorder="1" applyAlignment="1">
      <alignment vertical="center" shrinkToFit="1"/>
    </xf>
    <xf numFmtId="176" fontId="2" fillId="0" borderId="8" xfId="1" applyNumberFormat="1" applyFont="1" applyBorder="1" applyAlignment="1">
      <alignment horizontal="right" vertical="center" shrinkToFit="1"/>
    </xf>
    <xf numFmtId="176" fontId="2" fillId="0" borderId="8" xfId="1" applyNumberFormat="1" applyFont="1" applyFill="1" applyBorder="1" applyAlignment="1">
      <alignment horizontal="right" vertical="center" shrinkToFit="1"/>
    </xf>
    <xf numFmtId="0" fontId="2" fillId="0" borderId="9" xfId="1" applyFont="1" applyBorder="1" applyAlignment="1">
      <alignment vertical="center" shrinkToFit="1"/>
    </xf>
    <xf numFmtId="176" fontId="2" fillId="0" borderId="9" xfId="1" applyNumberFormat="1" applyFont="1" applyBorder="1" applyAlignment="1">
      <alignment horizontal="right" vertical="center" shrinkToFit="1"/>
    </xf>
    <xf numFmtId="176" fontId="2" fillId="0" borderId="9" xfId="1" applyNumberFormat="1" applyFont="1" applyFill="1" applyBorder="1" applyAlignment="1">
      <alignment horizontal="right" vertical="center" shrinkToFit="1"/>
    </xf>
    <xf numFmtId="0" fontId="2" fillId="0" borderId="10" xfId="1" applyFont="1" applyBorder="1" applyAlignment="1">
      <alignment vertical="center" shrinkToFit="1"/>
    </xf>
    <xf numFmtId="176" fontId="2" fillId="0" borderId="10" xfId="1" applyNumberFormat="1" applyFont="1" applyBorder="1" applyAlignment="1">
      <alignment horizontal="right" vertical="center" shrinkToFit="1"/>
    </xf>
    <xf numFmtId="176" fontId="2" fillId="0" borderId="10" xfId="1" applyNumberFormat="1" applyFont="1" applyFill="1" applyBorder="1" applyAlignment="1">
      <alignment horizontal="right" vertical="center" shrinkToFit="1"/>
    </xf>
    <xf numFmtId="0" fontId="2" fillId="0" borderId="11" xfId="1" applyFont="1" applyBorder="1" applyAlignment="1">
      <alignment horizontal="center" vertical="center" shrinkToFit="1"/>
    </xf>
    <xf numFmtId="176" fontId="2" fillId="0" borderId="11" xfId="1" applyNumberFormat="1" applyFont="1" applyBorder="1" applyAlignment="1">
      <alignment horizontal="right" vertical="center" shrinkToFit="1"/>
    </xf>
    <xf numFmtId="176" fontId="2" fillId="0" borderId="11" xfId="1" applyNumberFormat="1" applyFont="1" applyFill="1" applyBorder="1" applyAlignment="1">
      <alignment horizontal="right" vertical="center" shrinkToFit="1"/>
    </xf>
    <xf numFmtId="176" fontId="2" fillId="0" borderId="1" xfId="1" applyNumberFormat="1" applyFont="1" applyBorder="1" applyAlignment="1">
      <alignment horizontal="right" vertical="center" shrinkToFit="1"/>
    </xf>
    <xf numFmtId="176" fontId="2" fillId="0" borderId="1" xfId="1" applyNumberFormat="1" applyFont="1" applyFill="1" applyBorder="1" applyAlignment="1">
      <alignment horizontal="right" vertical="center" shrinkToFit="1"/>
    </xf>
    <xf numFmtId="0" fontId="2" fillId="2" borderId="14" xfId="1" applyFont="1" applyFill="1" applyBorder="1" applyAlignment="1">
      <alignment horizontal="center" vertical="center" shrinkToFit="1"/>
    </xf>
    <xf numFmtId="0" fontId="2" fillId="2" borderId="14" xfId="0" applyFont="1" applyFill="1" applyBorder="1" applyAlignment="1">
      <alignment horizontal="center" vertical="center" shrinkToFit="1"/>
    </xf>
    <xf numFmtId="0" fontId="2" fillId="0" borderId="17" xfId="0" applyFont="1" applyBorder="1">
      <alignment vertical="center"/>
    </xf>
    <xf numFmtId="0" fontId="2" fillId="2" borderId="14" xfId="0" applyFont="1" applyFill="1" applyBorder="1" applyAlignment="1">
      <alignment vertical="center" shrinkToFit="1"/>
    </xf>
    <xf numFmtId="0" fontId="8" fillId="0" borderId="0" xfId="2" applyFont="1">
      <alignment vertical="center"/>
    </xf>
    <xf numFmtId="0" fontId="9" fillId="0" borderId="0" xfId="2" applyFont="1">
      <alignment vertical="center"/>
    </xf>
    <xf numFmtId="0" fontId="11" fillId="3" borderId="18" xfId="4" applyFont="1" applyFill="1" applyBorder="1" applyAlignment="1">
      <alignment horizontal="center" vertical="center"/>
    </xf>
    <xf numFmtId="0" fontId="9" fillId="0" borderId="18" xfId="2" applyFont="1" applyBorder="1">
      <alignment vertical="center"/>
    </xf>
    <xf numFmtId="177" fontId="9" fillId="4" borderId="18" xfId="2" applyNumberFormat="1" applyFont="1" applyFill="1" applyBorder="1">
      <alignment vertical="center"/>
    </xf>
    <xf numFmtId="0" fontId="11" fillId="5" borderId="18" xfId="5" applyNumberFormat="1" applyFont="1" applyFill="1" applyBorder="1" applyAlignment="1">
      <alignment vertical="center"/>
    </xf>
    <xf numFmtId="177" fontId="11" fillId="4" borderId="18" xfId="5" applyNumberFormat="1" applyFont="1" applyFill="1" applyBorder="1" applyAlignment="1">
      <alignment vertical="center"/>
    </xf>
    <xf numFmtId="0" fontId="11" fillId="0" borderId="18" xfId="5" applyNumberFormat="1" applyFont="1" applyFill="1" applyBorder="1" applyAlignment="1">
      <alignment vertical="center"/>
    </xf>
    <xf numFmtId="177" fontId="9" fillId="0" borderId="0" xfId="2" applyNumberFormat="1" applyFont="1">
      <alignment vertical="center"/>
    </xf>
    <xf numFmtId="0" fontId="11" fillId="6" borderId="18" xfId="5" applyFont="1" applyFill="1" applyBorder="1" applyAlignment="1">
      <alignment vertical="center"/>
    </xf>
    <xf numFmtId="0" fontId="15" fillId="0" borderId="0" xfId="0" applyFont="1">
      <alignment vertical="center"/>
    </xf>
    <xf numFmtId="0" fontId="0" fillId="7" borderId="18" xfId="0" applyFill="1" applyBorder="1" applyAlignment="1">
      <alignment wrapText="1"/>
    </xf>
    <xf numFmtId="0" fontId="0" fillId="4" borderId="18" xfId="0" applyFill="1" applyBorder="1" applyAlignment="1"/>
    <xf numFmtId="176" fontId="2" fillId="0" borderId="19" xfId="0" applyNumberFormat="1" applyFont="1" applyFill="1" applyBorder="1" applyAlignment="1">
      <alignment horizontal="right" vertical="center" shrinkToFit="1"/>
    </xf>
    <xf numFmtId="176" fontId="2" fillId="0" borderId="0" xfId="0" applyNumberFormat="1" applyFont="1" applyAlignment="1">
      <alignment vertical="center" shrinkToFit="1"/>
    </xf>
    <xf numFmtId="176" fontId="2" fillId="0" borderId="0" xfId="0" applyNumberFormat="1" applyFont="1">
      <alignment vertical="center"/>
    </xf>
    <xf numFmtId="0" fontId="9" fillId="0" borderId="18" xfId="3" applyFont="1" applyBorder="1" applyAlignment="1">
      <alignment vertical="center" wrapText="1"/>
    </xf>
    <xf numFmtId="0" fontId="9" fillId="0" borderId="18" xfId="3" applyFont="1" applyBorder="1" applyAlignment="1">
      <alignment vertical="center"/>
    </xf>
    <xf numFmtId="0" fontId="11" fillId="3" borderId="18" xfId="4" applyFont="1" applyFill="1" applyBorder="1" applyAlignment="1">
      <alignment horizontal="center" vertical="center"/>
    </xf>
    <xf numFmtId="0" fontId="9" fillId="0" borderId="18" xfId="2" applyFont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 shrinkToFit="1"/>
    </xf>
    <xf numFmtId="0" fontId="2" fillId="2" borderId="13" xfId="0" applyFont="1" applyFill="1" applyBorder="1" applyAlignment="1">
      <alignment horizontal="center" vertical="center" shrinkToFit="1"/>
    </xf>
    <xf numFmtId="0" fontId="2" fillId="2" borderId="15" xfId="1" applyFont="1" applyFill="1" applyBorder="1" applyAlignment="1">
      <alignment horizontal="center" vertical="center" shrinkToFit="1"/>
    </xf>
    <xf numFmtId="0" fontId="2" fillId="2" borderId="16" xfId="1" applyFont="1" applyFill="1" applyBorder="1" applyAlignment="1">
      <alignment horizontal="center" vertical="center" shrinkToFit="1"/>
    </xf>
  </cellXfs>
  <cellStyles count="6">
    <cellStyle name="標準" xfId="0" builtinId="0"/>
    <cellStyle name="標準 2" xfId="1"/>
    <cellStyle name="標準 2 2" xfId="2"/>
    <cellStyle name="標準 3" xfId="3"/>
    <cellStyle name="標準_200899ea" xfId="5"/>
    <cellStyle name="標準_H17全国値集計プログラム_200899ea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X69"/>
  <sheetViews>
    <sheetView workbookViewId="0">
      <selection activeCell="B6" sqref="B6:AW61"/>
    </sheetView>
  </sheetViews>
  <sheetFormatPr defaultColWidth="7.59765625" defaultRowHeight="12" x14ac:dyDescent="0.2"/>
  <cols>
    <col min="1" max="1" width="22.8984375" style="74" customWidth="1"/>
    <col min="2" max="2" width="8.69921875" style="74" bestFit="1" customWidth="1"/>
    <col min="3" max="3" width="7.59765625" style="74" bestFit="1" customWidth="1"/>
    <col min="4" max="4" width="8.69921875" style="74" bestFit="1" customWidth="1"/>
    <col min="5" max="5" width="10" style="74" bestFit="1" customWidth="1"/>
    <col min="6" max="8" width="8.69921875" style="74" bestFit="1" customWidth="1"/>
    <col min="9" max="9" width="10" style="74" bestFit="1" customWidth="1"/>
    <col min="10" max="12" width="8.69921875" style="74" bestFit="1" customWidth="1"/>
    <col min="13" max="13" width="10" style="74" bestFit="1" customWidth="1"/>
    <col min="14" max="15" width="8.69921875" style="74" bestFit="1" customWidth="1"/>
    <col min="16" max="16" width="10" style="74" bestFit="1" customWidth="1"/>
    <col min="17" max="19" width="8.69921875" style="74" bestFit="1" customWidth="1"/>
    <col min="20" max="20" width="7.59765625" style="74" bestFit="1" customWidth="1"/>
    <col min="21" max="47" width="8.69921875" style="74" bestFit="1" customWidth="1"/>
    <col min="48" max="48" width="7.59765625" style="74" bestFit="1" customWidth="1"/>
    <col min="49" max="50" width="12" style="74" bestFit="1" customWidth="1"/>
    <col min="51" max="51" width="7.59765625" style="74"/>
    <col min="52" max="52" width="8" style="74" customWidth="1"/>
    <col min="53" max="16384" width="7.59765625" style="74"/>
  </cols>
  <sheetData>
    <row r="1" spans="1:49" x14ac:dyDescent="0.2">
      <c r="A1" s="73" t="s">
        <v>91</v>
      </c>
    </row>
    <row r="2" spans="1:49" x14ac:dyDescent="0.2">
      <c r="A2" s="73" t="s">
        <v>92</v>
      </c>
    </row>
    <row r="3" spans="1:49" x14ac:dyDescent="0.2">
      <c r="A3" s="73" t="s">
        <v>93</v>
      </c>
    </row>
    <row r="4" spans="1:49" ht="12.9" customHeight="1" x14ac:dyDescent="0.2">
      <c r="A4" s="89"/>
      <c r="B4" s="75">
        <v>1</v>
      </c>
      <c r="C4" s="75">
        <v>2</v>
      </c>
      <c r="D4" s="75">
        <v>3</v>
      </c>
      <c r="E4" s="75">
        <v>4</v>
      </c>
      <c r="F4" s="75">
        <v>5</v>
      </c>
      <c r="G4" s="75">
        <v>6</v>
      </c>
      <c r="H4" s="75">
        <v>7</v>
      </c>
      <c r="I4" s="75">
        <v>8</v>
      </c>
      <c r="J4" s="75">
        <v>9</v>
      </c>
      <c r="K4" s="75">
        <v>10</v>
      </c>
      <c r="L4" s="75">
        <v>11</v>
      </c>
      <c r="M4" s="75">
        <v>12</v>
      </c>
      <c r="N4" s="75">
        <v>13</v>
      </c>
      <c r="O4" s="75">
        <v>14</v>
      </c>
      <c r="P4" s="75">
        <v>15</v>
      </c>
      <c r="Q4" s="75">
        <v>16</v>
      </c>
      <c r="R4" s="75">
        <v>17</v>
      </c>
      <c r="S4" s="75">
        <v>18</v>
      </c>
      <c r="T4" s="75">
        <v>19</v>
      </c>
      <c r="U4" s="75">
        <v>20</v>
      </c>
      <c r="V4" s="75">
        <v>21</v>
      </c>
      <c r="W4" s="75">
        <v>22</v>
      </c>
      <c r="X4" s="75">
        <v>23</v>
      </c>
      <c r="Y4" s="75">
        <v>24</v>
      </c>
      <c r="Z4" s="75">
        <v>25</v>
      </c>
      <c r="AA4" s="75">
        <v>26</v>
      </c>
      <c r="AB4" s="75">
        <v>27</v>
      </c>
      <c r="AC4" s="75">
        <v>28</v>
      </c>
      <c r="AD4" s="75">
        <v>29</v>
      </c>
      <c r="AE4" s="75">
        <v>30</v>
      </c>
      <c r="AF4" s="75">
        <v>31</v>
      </c>
      <c r="AG4" s="75">
        <v>32</v>
      </c>
      <c r="AH4" s="75">
        <v>33</v>
      </c>
      <c r="AI4" s="75">
        <v>34</v>
      </c>
      <c r="AJ4" s="75">
        <v>35</v>
      </c>
      <c r="AK4" s="75">
        <v>36</v>
      </c>
      <c r="AL4" s="75">
        <v>37</v>
      </c>
      <c r="AM4" s="75">
        <v>38</v>
      </c>
      <c r="AN4" s="75">
        <v>39</v>
      </c>
      <c r="AO4" s="75">
        <v>40</v>
      </c>
      <c r="AP4" s="75">
        <v>41</v>
      </c>
      <c r="AQ4" s="75">
        <v>42</v>
      </c>
      <c r="AR4" s="75">
        <v>43</v>
      </c>
      <c r="AS4" s="75">
        <v>44</v>
      </c>
      <c r="AT4" s="75">
        <v>45</v>
      </c>
      <c r="AU4" s="75">
        <v>46</v>
      </c>
      <c r="AV4" s="75">
        <v>47</v>
      </c>
      <c r="AW4" s="91" t="s">
        <v>94</v>
      </c>
    </row>
    <row r="5" spans="1:49" ht="12.9" customHeight="1" x14ac:dyDescent="0.2">
      <c r="A5" s="90"/>
      <c r="B5" s="75" t="s">
        <v>95</v>
      </c>
      <c r="C5" s="75" t="s">
        <v>96</v>
      </c>
      <c r="D5" s="75" t="s">
        <v>97</v>
      </c>
      <c r="E5" s="75" t="s">
        <v>98</v>
      </c>
      <c r="F5" s="75" t="s">
        <v>99</v>
      </c>
      <c r="G5" s="75" t="s">
        <v>100</v>
      </c>
      <c r="H5" s="75" t="s">
        <v>101</v>
      </c>
      <c r="I5" s="75" t="s">
        <v>102</v>
      </c>
      <c r="J5" s="75" t="s">
        <v>103</v>
      </c>
      <c r="K5" s="75" t="s">
        <v>104</v>
      </c>
      <c r="L5" s="75" t="s">
        <v>105</v>
      </c>
      <c r="M5" s="75" t="s">
        <v>106</v>
      </c>
      <c r="N5" s="75" t="s">
        <v>107</v>
      </c>
      <c r="O5" s="75" t="s">
        <v>108</v>
      </c>
      <c r="P5" s="75" t="s">
        <v>109</v>
      </c>
      <c r="Q5" s="75" t="s">
        <v>110</v>
      </c>
      <c r="R5" s="75" t="s">
        <v>111</v>
      </c>
      <c r="S5" s="75" t="s">
        <v>112</v>
      </c>
      <c r="T5" s="75" t="s">
        <v>113</v>
      </c>
      <c r="U5" s="75" t="s">
        <v>114</v>
      </c>
      <c r="V5" s="75" t="s">
        <v>115</v>
      </c>
      <c r="W5" s="75" t="s">
        <v>116</v>
      </c>
      <c r="X5" s="75" t="s">
        <v>117</v>
      </c>
      <c r="Y5" s="75" t="s">
        <v>118</v>
      </c>
      <c r="Z5" s="75" t="s">
        <v>119</v>
      </c>
      <c r="AA5" s="75" t="s">
        <v>120</v>
      </c>
      <c r="AB5" s="75" t="s">
        <v>121</v>
      </c>
      <c r="AC5" s="75" t="s">
        <v>122</v>
      </c>
      <c r="AD5" s="75" t="s">
        <v>123</v>
      </c>
      <c r="AE5" s="75" t="s">
        <v>124</v>
      </c>
      <c r="AF5" s="75" t="s">
        <v>125</v>
      </c>
      <c r="AG5" s="75" t="s">
        <v>126</v>
      </c>
      <c r="AH5" s="75" t="s">
        <v>127</v>
      </c>
      <c r="AI5" s="75" t="s">
        <v>128</v>
      </c>
      <c r="AJ5" s="75" t="s">
        <v>129</v>
      </c>
      <c r="AK5" s="75" t="s">
        <v>130</v>
      </c>
      <c r="AL5" s="75" t="s">
        <v>131</v>
      </c>
      <c r="AM5" s="75" t="s">
        <v>132</v>
      </c>
      <c r="AN5" s="75" t="s">
        <v>133</v>
      </c>
      <c r="AO5" s="75" t="s">
        <v>134</v>
      </c>
      <c r="AP5" s="75" t="s">
        <v>135</v>
      </c>
      <c r="AQ5" s="75" t="s">
        <v>136</v>
      </c>
      <c r="AR5" s="75" t="s">
        <v>137</v>
      </c>
      <c r="AS5" s="75" t="s">
        <v>138</v>
      </c>
      <c r="AT5" s="75" t="s">
        <v>139</v>
      </c>
      <c r="AU5" s="75" t="s">
        <v>140</v>
      </c>
      <c r="AV5" s="75" t="s">
        <v>141</v>
      </c>
      <c r="AW5" s="92"/>
    </row>
    <row r="6" spans="1:49" ht="12.9" customHeight="1" x14ac:dyDescent="0.2">
      <c r="A6" s="76" t="s">
        <v>142</v>
      </c>
      <c r="B6" s="77">
        <v>1705</v>
      </c>
      <c r="C6" s="77">
        <v>1233</v>
      </c>
      <c r="D6" s="77">
        <v>3620</v>
      </c>
      <c r="E6" s="77">
        <v>13676</v>
      </c>
      <c r="F6" s="77">
        <v>1203</v>
      </c>
      <c r="G6" s="77">
        <v>819</v>
      </c>
      <c r="H6" s="77">
        <v>3121</v>
      </c>
      <c r="I6" s="77">
        <v>1297</v>
      </c>
      <c r="J6" s="77">
        <v>204</v>
      </c>
      <c r="K6" s="77">
        <v>145</v>
      </c>
      <c r="L6" s="77">
        <v>2</v>
      </c>
      <c r="M6" s="77">
        <v>104</v>
      </c>
      <c r="N6" s="77">
        <v>0</v>
      </c>
      <c r="O6" s="77">
        <v>0</v>
      </c>
      <c r="P6" s="77">
        <v>1488</v>
      </c>
      <c r="Q6" s="77">
        <v>353</v>
      </c>
      <c r="R6" s="77">
        <v>0</v>
      </c>
      <c r="S6" s="77">
        <v>4</v>
      </c>
      <c r="T6" s="77">
        <v>0</v>
      </c>
      <c r="U6" s="77">
        <v>0</v>
      </c>
      <c r="V6" s="77">
        <v>0</v>
      </c>
      <c r="W6" s="77">
        <v>6</v>
      </c>
      <c r="X6" s="77">
        <v>4</v>
      </c>
      <c r="Y6" s="77">
        <v>0</v>
      </c>
      <c r="Z6" s="77">
        <v>7</v>
      </c>
      <c r="AA6" s="77">
        <v>0</v>
      </c>
      <c r="AB6" s="77">
        <v>0</v>
      </c>
      <c r="AC6" s="77">
        <v>12</v>
      </c>
      <c r="AD6" s="77">
        <v>0</v>
      </c>
      <c r="AE6" s="77">
        <v>1</v>
      </c>
      <c r="AF6" s="77">
        <v>0</v>
      </c>
      <c r="AG6" s="77">
        <v>12</v>
      </c>
      <c r="AH6" s="77">
        <v>0</v>
      </c>
      <c r="AI6" s="77">
        <v>0</v>
      </c>
      <c r="AJ6" s="77">
        <v>1</v>
      </c>
      <c r="AK6" s="77">
        <v>1</v>
      </c>
      <c r="AL6" s="77">
        <v>0</v>
      </c>
      <c r="AM6" s="77">
        <v>2</v>
      </c>
      <c r="AN6" s="77">
        <v>0</v>
      </c>
      <c r="AO6" s="77">
        <v>0</v>
      </c>
      <c r="AP6" s="77">
        <v>0</v>
      </c>
      <c r="AQ6" s="77">
        <v>2</v>
      </c>
      <c r="AR6" s="77">
        <v>0</v>
      </c>
      <c r="AS6" s="77">
        <v>0</v>
      </c>
      <c r="AT6" s="77">
        <v>0</v>
      </c>
      <c r="AU6" s="77">
        <v>0</v>
      </c>
      <c r="AV6" s="77">
        <v>0</v>
      </c>
      <c r="AW6" s="77">
        <v>29022</v>
      </c>
    </row>
    <row r="7" spans="1:49" ht="12.9" customHeight="1" x14ac:dyDescent="0.2">
      <c r="A7" s="76" t="s">
        <v>143</v>
      </c>
      <c r="B7" s="77">
        <v>235</v>
      </c>
      <c r="C7" s="77">
        <v>230</v>
      </c>
      <c r="D7" s="77">
        <v>1072</v>
      </c>
      <c r="E7" s="77">
        <v>4625</v>
      </c>
      <c r="F7" s="77">
        <v>875</v>
      </c>
      <c r="G7" s="77">
        <v>5937</v>
      </c>
      <c r="H7" s="77">
        <v>3288</v>
      </c>
      <c r="I7" s="77">
        <v>432</v>
      </c>
      <c r="J7" s="77">
        <v>236</v>
      </c>
      <c r="K7" s="77">
        <v>182</v>
      </c>
      <c r="L7" s="77">
        <v>186</v>
      </c>
      <c r="M7" s="77">
        <v>972</v>
      </c>
      <c r="N7" s="77">
        <v>0</v>
      </c>
      <c r="O7" s="77">
        <v>0</v>
      </c>
      <c r="P7" s="77">
        <v>18910</v>
      </c>
      <c r="Q7" s="77">
        <v>1083</v>
      </c>
      <c r="R7" s="77">
        <v>3234</v>
      </c>
      <c r="S7" s="77">
        <v>128</v>
      </c>
      <c r="T7" s="77">
        <v>2</v>
      </c>
      <c r="U7" s="77">
        <v>367</v>
      </c>
      <c r="V7" s="77">
        <v>62</v>
      </c>
      <c r="W7" s="77">
        <v>0</v>
      </c>
      <c r="X7" s="77">
        <v>0</v>
      </c>
      <c r="Y7" s="77">
        <v>0</v>
      </c>
      <c r="Z7" s="77">
        <v>810</v>
      </c>
      <c r="AA7" s="77">
        <v>2</v>
      </c>
      <c r="AB7" s="77">
        <v>0</v>
      </c>
      <c r="AC7" s="77">
        <v>34</v>
      </c>
      <c r="AD7" s="77">
        <v>0</v>
      </c>
      <c r="AE7" s="77">
        <v>0</v>
      </c>
      <c r="AF7" s="77">
        <v>294</v>
      </c>
      <c r="AG7" s="77">
        <v>2065</v>
      </c>
      <c r="AH7" s="77">
        <v>0</v>
      </c>
      <c r="AI7" s="77">
        <v>0</v>
      </c>
      <c r="AJ7" s="77">
        <v>0</v>
      </c>
      <c r="AK7" s="77">
        <v>0</v>
      </c>
      <c r="AL7" s="77">
        <v>0</v>
      </c>
      <c r="AM7" s="77">
        <v>0</v>
      </c>
      <c r="AN7" s="77">
        <v>0</v>
      </c>
      <c r="AO7" s="77">
        <v>3</v>
      </c>
      <c r="AP7" s="77">
        <v>0</v>
      </c>
      <c r="AQ7" s="77">
        <v>0</v>
      </c>
      <c r="AR7" s="77">
        <v>1</v>
      </c>
      <c r="AS7" s="77">
        <v>0</v>
      </c>
      <c r="AT7" s="77">
        <v>0</v>
      </c>
      <c r="AU7" s="77">
        <v>0</v>
      </c>
      <c r="AV7" s="77">
        <v>2</v>
      </c>
      <c r="AW7" s="77">
        <v>45267</v>
      </c>
    </row>
    <row r="8" spans="1:49" ht="12.9" customHeight="1" x14ac:dyDescent="0.2">
      <c r="A8" s="76" t="s">
        <v>144</v>
      </c>
      <c r="B8" s="77">
        <v>0</v>
      </c>
      <c r="C8" s="77">
        <v>0</v>
      </c>
      <c r="D8" s="77">
        <v>2</v>
      </c>
      <c r="E8" s="77">
        <v>0</v>
      </c>
      <c r="F8" s="77">
        <v>0</v>
      </c>
      <c r="G8" s="77">
        <v>0</v>
      </c>
      <c r="H8" s="77">
        <v>4</v>
      </c>
      <c r="I8" s="77">
        <v>0</v>
      </c>
      <c r="J8" s="77">
        <v>0</v>
      </c>
      <c r="K8" s="77">
        <v>1</v>
      </c>
      <c r="L8" s="77">
        <v>0</v>
      </c>
      <c r="M8" s="77">
        <v>0</v>
      </c>
      <c r="N8" s="77">
        <v>0</v>
      </c>
      <c r="O8" s="77">
        <v>0</v>
      </c>
      <c r="P8" s="77">
        <v>6</v>
      </c>
      <c r="Q8" s="77">
        <v>0</v>
      </c>
      <c r="R8" s="77">
        <v>0</v>
      </c>
      <c r="S8" s="77">
        <v>0</v>
      </c>
      <c r="T8" s="77">
        <v>0</v>
      </c>
      <c r="U8" s="77">
        <v>0</v>
      </c>
      <c r="V8" s="77">
        <v>0</v>
      </c>
      <c r="W8" s="77">
        <v>0</v>
      </c>
      <c r="X8" s="77">
        <v>0</v>
      </c>
      <c r="Y8" s="77">
        <v>0</v>
      </c>
      <c r="Z8" s="77">
        <v>0</v>
      </c>
      <c r="AA8" s="77">
        <v>0</v>
      </c>
      <c r="AB8" s="77">
        <v>0</v>
      </c>
      <c r="AC8" s="77">
        <v>0</v>
      </c>
      <c r="AD8" s="77">
        <v>0</v>
      </c>
      <c r="AE8" s="77">
        <v>0</v>
      </c>
      <c r="AF8" s="77">
        <v>0</v>
      </c>
      <c r="AG8" s="77">
        <v>0</v>
      </c>
      <c r="AH8" s="77">
        <v>0</v>
      </c>
      <c r="AI8" s="77">
        <v>0</v>
      </c>
      <c r="AJ8" s="77">
        <v>0</v>
      </c>
      <c r="AK8" s="77">
        <v>0</v>
      </c>
      <c r="AL8" s="77">
        <v>0</v>
      </c>
      <c r="AM8" s="77">
        <v>0</v>
      </c>
      <c r="AN8" s="77">
        <v>0</v>
      </c>
      <c r="AO8" s="77">
        <v>0</v>
      </c>
      <c r="AP8" s="77">
        <v>0</v>
      </c>
      <c r="AQ8" s="77">
        <v>0</v>
      </c>
      <c r="AR8" s="77">
        <v>0</v>
      </c>
      <c r="AS8" s="77">
        <v>0</v>
      </c>
      <c r="AT8" s="77">
        <v>0</v>
      </c>
      <c r="AU8" s="77">
        <v>0</v>
      </c>
      <c r="AV8" s="77">
        <v>0</v>
      </c>
      <c r="AW8" s="77">
        <v>13</v>
      </c>
    </row>
    <row r="9" spans="1:49" ht="12.9" customHeight="1" x14ac:dyDescent="0.2">
      <c r="A9" s="76" t="s">
        <v>145</v>
      </c>
      <c r="B9" s="77">
        <v>3</v>
      </c>
      <c r="C9" s="77">
        <v>8</v>
      </c>
      <c r="D9" s="77">
        <v>0</v>
      </c>
      <c r="E9" s="77">
        <v>2</v>
      </c>
      <c r="F9" s="77">
        <v>0</v>
      </c>
      <c r="G9" s="77">
        <v>1</v>
      </c>
      <c r="H9" s="77">
        <v>89</v>
      </c>
      <c r="I9" s="77">
        <v>24</v>
      </c>
      <c r="J9" s="77">
        <v>0</v>
      </c>
      <c r="K9" s="77">
        <v>0</v>
      </c>
      <c r="L9" s="77">
        <v>2</v>
      </c>
      <c r="M9" s="77">
        <v>98</v>
      </c>
      <c r="N9" s="77">
        <v>5</v>
      </c>
      <c r="O9" s="77">
        <v>0</v>
      </c>
      <c r="P9" s="77">
        <v>2</v>
      </c>
      <c r="Q9" s="77">
        <v>0</v>
      </c>
      <c r="R9" s="77">
        <v>0</v>
      </c>
      <c r="S9" s="77">
        <v>0</v>
      </c>
      <c r="T9" s="77">
        <v>47</v>
      </c>
      <c r="U9" s="77">
        <v>0</v>
      </c>
      <c r="V9" s="77">
        <v>0</v>
      </c>
      <c r="W9" s="77">
        <v>0</v>
      </c>
      <c r="X9" s="77">
        <v>1</v>
      </c>
      <c r="Y9" s="77">
        <v>0</v>
      </c>
      <c r="Z9" s="77">
        <v>0</v>
      </c>
      <c r="AA9" s="77">
        <v>0</v>
      </c>
      <c r="AB9" s="77">
        <v>0</v>
      </c>
      <c r="AC9" s="77">
        <v>0</v>
      </c>
      <c r="AD9" s="77">
        <v>0</v>
      </c>
      <c r="AE9" s="77">
        <v>0</v>
      </c>
      <c r="AF9" s="77">
        <v>1</v>
      </c>
      <c r="AG9" s="77">
        <v>7</v>
      </c>
      <c r="AH9" s="77">
        <v>0</v>
      </c>
      <c r="AI9" s="77">
        <v>0</v>
      </c>
      <c r="AJ9" s="77">
        <v>0</v>
      </c>
      <c r="AK9" s="77">
        <v>0</v>
      </c>
      <c r="AL9" s="77">
        <v>6</v>
      </c>
      <c r="AM9" s="77">
        <v>0</v>
      </c>
      <c r="AN9" s="77">
        <v>0</v>
      </c>
      <c r="AO9" s="77">
        <v>5</v>
      </c>
      <c r="AP9" s="77">
        <v>0</v>
      </c>
      <c r="AQ9" s="77">
        <v>1</v>
      </c>
      <c r="AR9" s="77">
        <v>0</v>
      </c>
      <c r="AS9" s="77">
        <v>0</v>
      </c>
      <c r="AT9" s="77">
        <v>0</v>
      </c>
      <c r="AU9" s="77">
        <v>1</v>
      </c>
      <c r="AV9" s="77">
        <v>0</v>
      </c>
      <c r="AW9" s="77">
        <v>303</v>
      </c>
    </row>
    <row r="10" spans="1:49" ht="12.9" customHeight="1" x14ac:dyDescent="0.2">
      <c r="A10" s="76" t="s">
        <v>146</v>
      </c>
      <c r="B10" s="77">
        <v>0</v>
      </c>
      <c r="C10" s="77">
        <v>260</v>
      </c>
      <c r="D10" s="77">
        <v>0</v>
      </c>
      <c r="E10" s="77">
        <v>0</v>
      </c>
      <c r="F10" s="77">
        <v>833</v>
      </c>
      <c r="G10" s="77">
        <v>1424</v>
      </c>
      <c r="H10" s="77">
        <v>0</v>
      </c>
      <c r="I10" s="77">
        <v>4</v>
      </c>
      <c r="J10" s="77">
        <v>0</v>
      </c>
      <c r="K10" s="77">
        <v>0</v>
      </c>
      <c r="L10" s="77">
        <v>0</v>
      </c>
      <c r="M10" s="77">
        <v>1</v>
      </c>
      <c r="N10" s="77">
        <v>0</v>
      </c>
      <c r="O10" s="77">
        <v>0</v>
      </c>
      <c r="P10" s="77">
        <v>0</v>
      </c>
      <c r="Q10" s="77">
        <v>0</v>
      </c>
      <c r="R10" s="77">
        <v>0</v>
      </c>
      <c r="S10" s="77">
        <v>0</v>
      </c>
      <c r="T10" s="77">
        <v>0</v>
      </c>
      <c r="U10" s="77">
        <v>1</v>
      </c>
      <c r="V10" s="77">
        <v>0</v>
      </c>
      <c r="W10" s="77">
        <v>0</v>
      </c>
      <c r="X10" s="77">
        <v>1</v>
      </c>
      <c r="Y10" s="77">
        <v>0</v>
      </c>
      <c r="Z10" s="77">
        <v>0</v>
      </c>
      <c r="AA10" s="77">
        <v>0</v>
      </c>
      <c r="AB10" s="77">
        <v>0</v>
      </c>
      <c r="AC10" s="77">
        <v>0</v>
      </c>
      <c r="AD10" s="77">
        <v>0</v>
      </c>
      <c r="AE10" s="77">
        <v>0</v>
      </c>
      <c r="AF10" s="77">
        <v>0</v>
      </c>
      <c r="AG10" s="77">
        <v>0</v>
      </c>
      <c r="AH10" s="77">
        <v>0</v>
      </c>
      <c r="AI10" s="77">
        <v>0</v>
      </c>
      <c r="AJ10" s="77">
        <v>0</v>
      </c>
      <c r="AK10" s="77">
        <v>0</v>
      </c>
      <c r="AL10" s="77">
        <v>0</v>
      </c>
      <c r="AM10" s="77">
        <v>0</v>
      </c>
      <c r="AN10" s="77">
        <v>0</v>
      </c>
      <c r="AO10" s="77">
        <v>1</v>
      </c>
      <c r="AP10" s="77">
        <v>0</v>
      </c>
      <c r="AQ10" s="77">
        <v>0</v>
      </c>
      <c r="AR10" s="77">
        <v>1</v>
      </c>
      <c r="AS10" s="77">
        <v>0</v>
      </c>
      <c r="AT10" s="77">
        <v>0</v>
      </c>
      <c r="AU10" s="77">
        <v>22</v>
      </c>
      <c r="AV10" s="77">
        <v>0</v>
      </c>
      <c r="AW10" s="77">
        <v>2548</v>
      </c>
    </row>
    <row r="11" spans="1:49" ht="12.9" customHeight="1" x14ac:dyDescent="0.2">
      <c r="A11" s="78" t="s">
        <v>147</v>
      </c>
      <c r="B11" s="79">
        <v>1943</v>
      </c>
      <c r="C11" s="79">
        <v>1731</v>
      </c>
      <c r="D11" s="79">
        <v>4694</v>
      </c>
      <c r="E11" s="79">
        <v>18303</v>
      </c>
      <c r="F11" s="79">
        <v>2911</v>
      </c>
      <c r="G11" s="79">
        <v>8181</v>
      </c>
      <c r="H11" s="79">
        <v>6502</v>
      </c>
      <c r="I11" s="79">
        <v>1757</v>
      </c>
      <c r="J11" s="79">
        <v>440</v>
      </c>
      <c r="K11" s="79">
        <v>328</v>
      </c>
      <c r="L11" s="79">
        <v>190</v>
      </c>
      <c r="M11" s="79">
        <v>1175</v>
      </c>
      <c r="N11" s="79">
        <v>5</v>
      </c>
      <c r="O11" s="79">
        <v>0</v>
      </c>
      <c r="P11" s="79">
        <v>20406</v>
      </c>
      <c r="Q11" s="79">
        <v>1436</v>
      </c>
      <c r="R11" s="79">
        <v>3234</v>
      </c>
      <c r="S11" s="79">
        <v>132</v>
      </c>
      <c r="T11" s="79">
        <v>49</v>
      </c>
      <c r="U11" s="79">
        <v>368</v>
      </c>
      <c r="V11" s="79">
        <v>62</v>
      </c>
      <c r="W11" s="79">
        <v>6</v>
      </c>
      <c r="X11" s="79">
        <v>6</v>
      </c>
      <c r="Y11" s="79">
        <v>0</v>
      </c>
      <c r="Z11" s="79">
        <v>817</v>
      </c>
      <c r="AA11" s="79">
        <v>2</v>
      </c>
      <c r="AB11" s="79">
        <v>0</v>
      </c>
      <c r="AC11" s="79">
        <v>46</v>
      </c>
      <c r="AD11" s="79">
        <v>0</v>
      </c>
      <c r="AE11" s="79">
        <v>1</v>
      </c>
      <c r="AF11" s="79">
        <v>295</v>
      </c>
      <c r="AG11" s="79">
        <v>2084</v>
      </c>
      <c r="AH11" s="79">
        <v>0</v>
      </c>
      <c r="AI11" s="79">
        <v>0</v>
      </c>
      <c r="AJ11" s="79">
        <v>1</v>
      </c>
      <c r="AK11" s="79">
        <v>1</v>
      </c>
      <c r="AL11" s="79">
        <v>6</v>
      </c>
      <c r="AM11" s="79">
        <v>2</v>
      </c>
      <c r="AN11" s="79">
        <v>0</v>
      </c>
      <c r="AO11" s="79">
        <v>9</v>
      </c>
      <c r="AP11" s="79">
        <v>0</v>
      </c>
      <c r="AQ11" s="79">
        <v>3</v>
      </c>
      <c r="AR11" s="79">
        <v>2</v>
      </c>
      <c r="AS11" s="79">
        <v>0</v>
      </c>
      <c r="AT11" s="79">
        <v>0</v>
      </c>
      <c r="AU11" s="79">
        <v>23</v>
      </c>
      <c r="AV11" s="79">
        <v>2</v>
      </c>
      <c r="AW11" s="79">
        <v>77153</v>
      </c>
    </row>
    <row r="12" spans="1:49" ht="12.9" customHeight="1" x14ac:dyDescent="0.2">
      <c r="A12" s="76" t="s">
        <v>148</v>
      </c>
      <c r="B12" s="77">
        <v>0</v>
      </c>
      <c r="C12" s="77">
        <v>0</v>
      </c>
      <c r="D12" s="77">
        <v>0</v>
      </c>
      <c r="E12" s="77">
        <v>4640</v>
      </c>
      <c r="F12" s="77">
        <v>407</v>
      </c>
      <c r="G12" s="77">
        <v>0</v>
      </c>
      <c r="H12" s="77">
        <v>0</v>
      </c>
      <c r="I12" s="77">
        <v>0</v>
      </c>
      <c r="J12" s="77">
        <v>0</v>
      </c>
      <c r="K12" s="77">
        <v>0</v>
      </c>
      <c r="L12" s="77">
        <v>0</v>
      </c>
      <c r="M12" s="77">
        <v>0</v>
      </c>
      <c r="N12" s="77">
        <v>0</v>
      </c>
      <c r="O12" s="77">
        <v>0</v>
      </c>
      <c r="P12" s="77">
        <v>0</v>
      </c>
      <c r="Q12" s="77">
        <v>1</v>
      </c>
      <c r="R12" s="77">
        <v>0</v>
      </c>
      <c r="S12" s="77">
        <v>0</v>
      </c>
      <c r="T12" s="77">
        <v>0</v>
      </c>
      <c r="U12" s="77">
        <v>0</v>
      </c>
      <c r="V12" s="77">
        <v>0</v>
      </c>
      <c r="W12" s="77">
        <v>0</v>
      </c>
      <c r="X12" s="77">
        <v>0</v>
      </c>
      <c r="Y12" s="77">
        <v>0</v>
      </c>
      <c r="Z12" s="77">
        <v>0</v>
      </c>
      <c r="AA12" s="77">
        <v>0</v>
      </c>
      <c r="AB12" s="77">
        <v>0</v>
      </c>
      <c r="AC12" s="77">
        <v>0</v>
      </c>
      <c r="AD12" s="77">
        <v>0</v>
      </c>
      <c r="AE12" s="77">
        <v>0</v>
      </c>
      <c r="AF12" s="77">
        <v>0</v>
      </c>
      <c r="AG12" s="77">
        <v>0</v>
      </c>
      <c r="AH12" s="77">
        <v>0</v>
      </c>
      <c r="AI12" s="77">
        <v>0</v>
      </c>
      <c r="AJ12" s="77">
        <v>0</v>
      </c>
      <c r="AK12" s="77">
        <v>0</v>
      </c>
      <c r="AL12" s="77">
        <v>0</v>
      </c>
      <c r="AM12" s="77">
        <v>0</v>
      </c>
      <c r="AN12" s="77">
        <v>0</v>
      </c>
      <c r="AO12" s="77">
        <v>0</v>
      </c>
      <c r="AP12" s="77">
        <v>0</v>
      </c>
      <c r="AQ12" s="77">
        <v>0</v>
      </c>
      <c r="AR12" s="77">
        <v>0</v>
      </c>
      <c r="AS12" s="77">
        <v>0</v>
      </c>
      <c r="AT12" s="77">
        <v>0</v>
      </c>
      <c r="AU12" s="77">
        <v>0</v>
      </c>
      <c r="AV12" s="77">
        <v>0</v>
      </c>
      <c r="AW12" s="77">
        <v>5048</v>
      </c>
    </row>
    <row r="13" spans="1:49" ht="12.9" customHeight="1" x14ac:dyDescent="0.2">
      <c r="A13" s="76" t="s">
        <v>149</v>
      </c>
      <c r="B13" s="77">
        <v>0</v>
      </c>
      <c r="C13" s="77">
        <v>0</v>
      </c>
      <c r="D13" s="77">
        <v>0</v>
      </c>
      <c r="E13" s="77">
        <v>0</v>
      </c>
      <c r="F13" s="77">
        <v>0</v>
      </c>
      <c r="G13" s="77">
        <v>0</v>
      </c>
      <c r="H13" s="77">
        <v>0</v>
      </c>
      <c r="I13" s="77">
        <v>0</v>
      </c>
      <c r="J13" s="77">
        <v>0</v>
      </c>
      <c r="K13" s="77">
        <v>0</v>
      </c>
      <c r="L13" s="77">
        <v>0</v>
      </c>
      <c r="M13" s="77">
        <v>0</v>
      </c>
      <c r="N13" s="77">
        <v>0</v>
      </c>
      <c r="O13" s="77">
        <v>0</v>
      </c>
      <c r="P13" s="77">
        <v>0</v>
      </c>
      <c r="Q13" s="77">
        <v>0</v>
      </c>
      <c r="R13" s="77">
        <v>0</v>
      </c>
      <c r="S13" s="77">
        <v>0</v>
      </c>
      <c r="T13" s="77">
        <v>0</v>
      </c>
      <c r="U13" s="77">
        <v>0</v>
      </c>
      <c r="V13" s="77">
        <v>0</v>
      </c>
      <c r="W13" s="77">
        <v>0</v>
      </c>
      <c r="X13" s="77">
        <v>0</v>
      </c>
      <c r="Y13" s="77">
        <v>0</v>
      </c>
      <c r="Z13" s="77">
        <v>0</v>
      </c>
      <c r="AA13" s="77">
        <v>0</v>
      </c>
      <c r="AB13" s="77">
        <v>0</v>
      </c>
      <c r="AC13" s="77">
        <v>0</v>
      </c>
      <c r="AD13" s="77">
        <v>0</v>
      </c>
      <c r="AE13" s="77">
        <v>0</v>
      </c>
      <c r="AF13" s="77">
        <v>0</v>
      </c>
      <c r="AG13" s="77">
        <v>0</v>
      </c>
      <c r="AH13" s="77">
        <v>0</v>
      </c>
      <c r="AI13" s="77">
        <v>0</v>
      </c>
      <c r="AJ13" s="77">
        <v>0</v>
      </c>
      <c r="AK13" s="77">
        <v>0</v>
      </c>
      <c r="AL13" s="77">
        <v>0</v>
      </c>
      <c r="AM13" s="77">
        <v>0</v>
      </c>
      <c r="AN13" s="77">
        <v>0</v>
      </c>
      <c r="AO13" s="77">
        <v>0</v>
      </c>
      <c r="AP13" s="77">
        <v>0</v>
      </c>
      <c r="AQ13" s="77">
        <v>0</v>
      </c>
      <c r="AR13" s="77">
        <v>0</v>
      </c>
      <c r="AS13" s="77">
        <v>0</v>
      </c>
      <c r="AT13" s="77">
        <v>0</v>
      </c>
      <c r="AU13" s="77">
        <v>0</v>
      </c>
      <c r="AV13" s="77">
        <v>0</v>
      </c>
      <c r="AW13" s="77">
        <v>0</v>
      </c>
    </row>
    <row r="14" spans="1:49" ht="12.9" customHeight="1" x14ac:dyDescent="0.2">
      <c r="A14" s="76" t="s">
        <v>150</v>
      </c>
      <c r="B14" s="77">
        <v>65</v>
      </c>
      <c r="C14" s="77">
        <v>361</v>
      </c>
      <c r="D14" s="77">
        <v>25</v>
      </c>
      <c r="E14" s="77">
        <v>373</v>
      </c>
      <c r="F14" s="77">
        <v>0</v>
      </c>
      <c r="G14" s="77">
        <v>0</v>
      </c>
      <c r="H14" s="77">
        <v>0</v>
      </c>
      <c r="I14" s="77">
        <v>0</v>
      </c>
      <c r="J14" s="77">
        <v>0</v>
      </c>
      <c r="K14" s="77">
        <v>0</v>
      </c>
      <c r="L14" s="77">
        <v>0</v>
      </c>
      <c r="M14" s="77">
        <v>0</v>
      </c>
      <c r="N14" s="77">
        <v>0</v>
      </c>
      <c r="O14" s="77">
        <v>0</v>
      </c>
      <c r="P14" s="77">
        <v>0</v>
      </c>
      <c r="Q14" s="77">
        <v>0</v>
      </c>
      <c r="R14" s="77">
        <v>0</v>
      </c>
      <c r="S14" s="77">
        <v>0</v>
      </c>
      <c r="T14" s="77">
        <v>0</v>
      </c>
      <c r="U14" s="77">
        <v>0</v>
      </c>
      <c r="V14" s="77">
        <v>0</v>
      </c>
      <c r="W14" s="77">
        <v>0</v>
      </c>
      <c r="X14" s="77">
        <v>0</v>
      </c>
      <c r="Y14" s="77">
        <v>8</v>
      </c>
      <c r="Z14" s="77">
        <v>0</v>
      </c>
      <c r="AA14" s="77">
        <v>0</v>
      </c>
      <c r="AB14" s="77">
        <v>0</v>
      </c>
      <c r="AC14" s="77">
        <v>0</v>
      </c>
      <c r="AD14" s="77">
        <v>0</v>
      </c>
      <c r="AE14" s="77">
        <v>0</v>
      </c>
      <c r="AF14" s="77">
        <v>0</v>
      </c>
      <c r="AG14" s="77">
        <v>0</v>
      </c>
      <c r="AH14" s="77">
        <v>0</v>
      </c>
      <c r="AI14" s="77">
        <v>0</v>
      </c>
      <c r="AJ14" s="77">
        <v>0</v>
      </c>
      <c r="AK14" s="77">
        <v>0</v>
      </c>
      <c r="AL14" s="77">
        <v>0</v>
      </c>
      <c r="AM14" s="77">
        <v>0</v>
      </c>
      <c r="AN14" s="77">
        <v>0</v>
      </c>
      <c r="AO14" s="77">
        <v>2</v>
      </c>
      <c r="AP14" s="77">
        <v>2</v>
      </c>
      <c r="AQ14" s="77">
        <v>0</v>
      </c>
      <c r="AR14" s="77">
        <v>0</v>
      </c>
      <c r="AS14" s="77">
        <v>0</v>
      </c>
      <c r="AT14" s="77">
        <v>0</v>
      </c>
      <c r="AU14" s="77">
        <v>0</v>
      </c>
      <c r="AV14" s="77">
        <v>0</v>
      </c>
      <c r="AW14" s="77">
        <v>836</v>
      </c>
    </row>
    <row r="15" spans="1:49" ht="12.9" customHeight="1" x14ac:dyDescent="0.2">
      <c r="A15" s="76" t="s">
        <v>151</v>
      </c>
      <c r="B15" s="77">
        <v>0</v>
      </c>
      <c r="C15" s="77">
        <v>0</v>
      </c>
      <c r="D15" s="77">
        <v>0</v>
      </c>
      <c r="E15" s="77">
        <v>0</v>
      </c>
      <c r="F15" s="77">
        <v>0</v>
      </c>
      <c r="G15" s="77">
        <v>0</v>
      </c>
      <c r="H15" s="77">
        <v>0</v>
      </c>
      <c r="I15" s="77">
        <v>0</v>
      </c>
      <c r="J15" s="77">
        <v>0</v>
      </c>
      <c r="K15" s="77">
        <v>0</v>
      </c>
      <c r="L15" s="77">
        <v>0</v>
      </c>
      <c r="M15" s="77">
        <v>0</v>
      </c>
      <c r="N15" s="77">
        <v>0</v>
      </c>
      <c r="O15" s="77">
        <v>0</v>
      </c>
      <c r="P15" s="77">
        <v>0</v>
      </c>
      <c r="Q15" s="77">
        <v>0</v>
      </c>
      <c r="R15" s="77">
        <v>0</v>
      </c>
      <c r="S15" s="77">
        <v>0</v>
      </c>
      <c r="T15" s="77">
        <v>0</v>
      </c>
      <c r="U15" s="77">
        <v>0</v>
      </c>
      <c r="V15" s="77">
        <v>0</v>
      </c>
      <c r="W15" s="77">
        <v>0</v>
      </c>
      <c r="X15" s="77">
        <v>0</v>
      </c>
      <c r="Y15" s="77">
        <v>0</v>
      </c>
      <c r="Z15" s="77">
        <v>0</v>
      </c>
      <c r="AA15" s="77">
        <v>0</v>
      </c>
      <c r="AB15" s="77">
        <v>0</v>
      </c>
      <c r="AC15" s="77">
        <v>0</v>
      </c>
      <c r="AD15" s="77">
        <v>0</v>
      </c>
      <c r="AE15" s="77">
        <v>0</v>
      </c>
      <c r="AF15" s="77">
        <v>0</v>
      </c>
      <c r="AG15" s="77">
        <v>0</v>
      </c>
      <c r="AH15" s="77">
        <v>0</v>
      </c>
      <c r="AI15" s="77">
        <v>0</v>
      </c>
      <c r="AJ15" s="77">
        <v>0</v>
      </c>
      <c r="AK15" s="77">
        <v>0</v>
      </c>
      <c r="AL15" s="77">
        <v>0</v>
      </c>
      <c r="AM15" s="77">
        <v>0</v>
      </c>
      <c r="AN15" s="77">
        <v>0</v>
      </c>
      <c r="AO15" s="77">
        <v>0</v>
      </c>
      <c r="AP15" s="77">
        <v>0</v>
      </c>
      <c r="AQ15" s="77">
        <v>0</v>
      </c>
      <c r="AR15" s="77">
        <v>0</v>
      </c>
      <c r="AS15" s="77">
        <v>0</v>
      </c>
      <c r="AT15" s="77">
        <v>0</v>
      </c>
      <c r="AU15" s="77">
        <v>0</v>
      </c>
      <c r="AV15" s="77">
        <v>0</v>
      </c>
      <c r="AW15" s="77">
        <v>0</v>
      </c>
    </row>
    <row r="16" spans="1:49" ht="12.9" customHeight="1" x14ac:dyDescent="0.2">
      <c r="A16" s="76" t="s">
        <v>152</v>
      </c>
      <c r="B16" s="77">
        <v>4</v>
      </c>
      <c r="C16" s="77">
        <v>2</v>
      </c>
      <c r="D16" s="77">
        <v>3705</v>
      </c>
      <c r="E16" s="77">
        <v>275469</v>
      </c>
      <c r="F16" s="77">
        <v>5946</v>
      </c>
      <c r="G16" s="77">
        <v>145</v>
      </c>
      <c r="H16" s="77">
        <v>88</v>
      </c>
      <c r="I16" s="77">
        <v>0</v>
      </c>
      <c r="J16" s="77">
        <v>0</v>
      </c>
      <c r="K16" s="77">
        <v>2</v>
      </c>
      <c r="L16" s="77">
        <v>0</v>
      </c>
      <c r="M16" s="77">
        <v>0</v>
      </c>
      <c r="N16" s="77">
        <v>0</v>
      </c>
      <c r="O16" s="77">
        <v>0</v>
      </c>
      <c r="P16" s="77">
        <v>6506</v>
      </c>
      <c r="Q16" s="77">
        <v>4</v>
      </c>
      <c r="R16" s="77">
        <v>368</v>
      </c>
      <c r="S16" s="77">
        <v>1285</v>
      </c>
      <c r="T16" s="77">
        <v>0</v>
      </c>
      <c r="U16" s="77">
        <v>0</v>
      </c>
      <c r="V16" s="77">
        <v>1</v>
      </c>
      <c r="W16" s="77">
        <v>1</v>
      </c>
      <c r="X16" s="77">
        <v>0</v>
      </c>
      <c r="Y16" s="77">
        <v>3</v>
      </c>
      <c r="Z16" s="77">
        <v>10</v>
      </c>
      <c r="AA16" s="77">
        <v>39</v>
      </c>
      <c r="AB16" s="77">
        <v>0</v>
      </c>
      <c r="AC16" s="77">
        <v>3</v>
      </c>
      <c r="AD16" s="77">
        <v>0</v>
      </c>
      <c r="AE16" s="77">
        <v>0</v>
      </c>
      <c r="AF16" s="77">
        <v>20</v>
      </c>
      <c r="AG16" s="77">
        <v>2894</v>
      </c>
      <c r="AH16" s="77">
        <v>0</v>
      </c>
      <c r="AI16" s="77">
        <v>0</v>
      </c>
      <c r="AJ16" s="77">
        <v>0</v>
      </c>
      <c r="AK16" s="77">
        <v>0</v>
      </c>
      <c r="AL16" s="77">
        <v>0</v>
      </c>
      <c r="AM16" s="77">
        <v>0</v>
      </c>
      <c r="AN16" s="77">
        <v>0</v>
      </c>
      <c r="AO16" s="77">
        <v>11</v>
      </c>
      <c r="AP16" s="77">
        <v>11</v>
      </c>
      <c r="AQ16" s="77">
        <v>0</v>
      </c>
      <c r="AR16" s="77">
        <v>0</v>
      </c>
      <c r="AS16" s="77">
        <v>0</v>
      </c>
      <c r="AT16" s="77">
        <v>0</v>
      </c>
      <c r="AU16" s="77">
        <v>0</v>
      </c>
      <c r="AV16" s="77">
        <v>1</v>
      </c>
      <c r="AW16" s="77">
        <v>296518</v>
      </c>
    </row>
    <row r="17" spans="1:49" ht="12.9" customHeight="1" x14ac:dyDescent="0.2">
      <c r="A17" s="76" t="s">
        <v>153</v>
      </c>
      <c r="B17" s="77">
        <v>0</v>
      </c>
      <c r="C17" s="77">
        <v>0</v>
      </c>
      <c r="D17" s="77">
        <v>0</v>
      </c>
      <c r="E17" s="77">
        <v>0</v>
      </c>
      <c r="F17" s="77">
        <v>0</v>
      </c>
      <c r="G17" s="77">
        <v>0</v>
      </c>
      <c r="H17" s="77">
        <v>0</v>
      </c>
      <c r="I17" s="77">
        <v>0</v>
      </c>
      <c r="J17" s="77">
        <v>0</v>
      </c>
      <c r="K17" s="77">
        <v>0</v>
      </c>
      <c r="L17" s="77">
        <v>0</v>
      </c>
      <c r="M17" s="77">
        <v>0</v>
      </c>
      <c r="N17" s="77">
        <v>0</v>
      </c>
      <c r="O17" s="77">
        <v>0</v>
      </c>
      <c r="P17" s="77">
        <v>0</v>
      </c>
      <c r="Q17" s="77">
        <v>0</v>
      </c>
      <c r="R17" s="77">
        <v>1</v>
      </c>
      <c r="S17" s="77">
        <v>11</v>
      </c>
      <c r="T17" s="77">
        <v>0</v>
      </c>
      <c r="U17" s="77">
        <v>0</v>
      </c>
      <c r="V17" s="77">
        <v>0</v>
      </c>
      <c r="W17" s="77">
        <v>0</v>
      </c>
      <c r="X17" s="77">
        <v>0</v>
      </c>
      <c r="Y17" s="77">
        <v>0</v>
      </c>
      <c r="Z17" s="77">
        <v>0</v>
      </c>
      <c r="AA17" s="77">
        <v>0</v>
      </c>
      <c r="AB17" s="77">
        <v>0</v>
      </c>
      <c r="AC17" s="77">
        <v>0</v>
      </c>
      <c r="AD17" s="77">
        <v>0</v>
      </c>
      <c r="AE17" s="77">
        <v>0</v>
      </c>
      <c r="AF17" s="77">
        <v>0</v>
      </c>
      <c r="AG17" s="77">
        <v>0</v>
      </c>
      <c r="AH17" s="77">
        <v>0</v>
      </c>
      <c r="AI17" s="77">
        <v>0</v>
      </c>
      <c r="AJ17" s="77">
        <v>0</v>
      </c>
      <c r="AK17" s="77">
        <v>0</v>
      </c>
      <c r="AL17" s="77">
        <v>0</v>
      </c>
      <c r="AM17" s="77">
        <v>0</v>
      </c>
      <c r="AN17" s="77">
        <v>0</v>
      </c>
      <c r="AO17" s="77">
        <v>0</v>
      </c>
      <c r="AP17" s="77">
        <v>0</v>
      </c>
      <c r="AQ17" s="77">
        <v>0</v>
      </c>
      <c r="AR17" s="77">
        <v>0</v>
      </c>
      <c r="AS17" s="77">
        <v>0</v>
      </c>
      <c r="AT17" s="77">
        <v>0</v>
      </c>
      <c r="AU17" s="77">
        <v>0</v>
      </c>
      <c r="AV17" s="77">
        <v>0</v>
      </c>
      <c r="AW17" s="77">
        <v>12</v>
      </c>
    </row>
    <row r="18" spans="1:49" ht="12.9" customHeight="1" x14ac:dyDescent="0.2">
      <c r="A18" s="76" t="s">
        <v>154</v>
      </c>
      <c r="B18" s="77">
        <v>0</v>
      </c>
      <c r="C18" s="77">
        <v>8</v>
      </c>
      <c r="D18" s="77">
        <v>1</v>
      </c>
      <c r="E18" s="77">
        <v>669</v>
      </c>
      <c r="F18" s="77">
        <v>1759</v>
      </c>
      <c r="G18" s="77">
        <v>577</v>
      </c>
      <c r="H18" s="77">
        <v>0</v>
      </c>
      <c r="I18" s="77">
        <v>160</v>
      </c>
      <c r="J18" s="77">
        <v>0</v>
      </c>
      <c r="K18" s="77">
        <v>0</v>
      </c>
      <c r="L18" s="77">
        <v>0</v>
      </c>
      <c r="M18" s="77">
        <v>0</v>
      </c>
      <c r="N18" s="77">
        <v>0</v>
      </c>
      <c r="O18" s="77">
        <v>0</v>
      </c>
      <c r="P18" s="77">
        <v>2234</v>
      </c>
      <c r="Q18" s="77">
        <v>1</v>
      </c>
      <c r="R18" s="77">
        <v>441</v>
      </c>
      <c r="S18" s="77">
        <v>49</v>
      </c>
      <c r="T18" s="77">
        <v>0</v>
      </c>
      <c r="U18" s="77">
        <v>0</v>
      </c>
      <c r="V18" s="77">
        <v>0</v>
      </c>
      <c r="W18" s="77">
        <v>0</v>
      </c>
      <c r="X18" s="77">
        <v>1</v>
      </c>
      <c r="Y18" s="77">
        <v>1</v>
      </c>
      <c r="Z18" s="77">
        <v>231</v>
      </c>
      <c r="AA18" s="77">
        <v>24</v>
      </c>
      <c r="AB18" s="77">
        <v>0</v>
      </c>
      <c r="AC18" s="77">
        <v>1</v>
      </c>
      <c r="AD18" s="77">
        <v>0</v>
      </c>
      <c r="AE18" s="77">
        <v>0</v>
      </c>
      <c r="AF18" s="77">
        <v>73</v>
      </c>
      <c r="AG18" s="77">
        <v>341</v>
      </c>
      <c r="AH18" s="77">
        <v>0</v>
      </c>
      <c r="AI18" s="77">
        <v>0</v>
      </c>
      <c r="AJ18" s="77">
        <v>0</v>
      </c>
      <c r="AK18" s="77">
        <v>1</v>
      </c>
      <c r="AL18" s="77">
        <v>0</v>
      </c>
      <c r="AM18" s="77">
        <v>0</v>
      </c>
      <c r="AN18" s="77">
        <v>1</v>
      </c>
      <c r="AO18" s="77">
        <v>0</v>
      </c>
      <c r="AP18" s="77">
        <v>0</v>
      </c>
      <c r="AQ18" s="77">
        <v>0</v>
      </c>
      <c r="AR18" s="77">
        <v>0</v>
      </c>
      <c r="AS18" s="77">
        <v>0</v>
      </c>
      <c r="AT18" s="77">
        <v>0</v>
      </c>
      <c r="AU18" s="77">
        <v>0</v>
      </c>
      <c r="AV18" s="77">
        <v>4</v>
      </c>
      <c r="AW18" s="77">
        <v>6577</v>
      </c>
    </row>
    <row r="19" spans="1:49" ht="12.9" customHeight="1" x14ac:dyDescent="0.2">
      <c r="A19" s="76" t="s">
        <v>155</v>
      </c>
      <c r="B19" s="77">
        <v>0</v>
      </c>
      <c r="C19" s="77">
        <v>0</v>
      </c>
      <c r="D19" s="77">
        <v>0</v>
      </c>
      <c r="E19" s="77">
        <v>156</v>
      </c>
      <c r="F19" s="77">
        <v>51</v>
      </c>
      <c r="G19" s="77">
        <v>0</v>
      </c>
      <c r="H19" s="77">
        <v>0</v>
      </c>
      <c r="I19" s="77">
        <v>0</v>
      </c>
      <c r="J19" s="77">
        <v>0</v>
      </c>
      <c r="K19" s="77">
        <v>0</v>
      </c>
      <c r="L19" s="77">
        <v>0</v>
      </c>
      <c r="M19" s="77">
        <v>0</v>
      </c>
      <c r="N19" s="77">
        <v>0</v>
      </c>
      <c r="O19" s="77">
        <v>0</v>
      </c>
      <c r="P19" s="77">
        <v>184</v>
      </c>
      <c r="Q19" s="77">
        <v>0</v>
      </c>
      <c r="R19" s="77">
        <v>0</v>
      </c>
      <c r="S19" s="77">
        <v>0</v>
      </c>
      <c r="T19" s="77">
        <v>0</v>
      </c>
      <c r="U19" s="77">
        <v>0</v>
      </c>
      <c r="V19" s="77">
        <v>0</v>
      </c>
      <c r="W19" s="77">
        <v>0</v>
      </c>
      <c r="X19" s="77">
        <v>0</v>
      </c>
      <c r="Y19" s="77">
        <v>0</v>
      </c>
      <c r="Z19" s="77">
        <v>0</v>
      </c>
      <c r="AA19" s="77">
        <v>0</v>
      </c>
      <c r="AB19" s="77">
        <v>0</v>
      </c>
      <c r="AC19" s="77">
        <v>0</v>
      </c>
      <c r="AD19" s="77">
        <v>0</v>
      </c>
      <c r="AE19" s="77">
        <v>0</v>
      </c>
      <c r="AF19" s="77">
        <v>0</v>
      </c>
      <c r="AG19" s="77">
        <v>0</v>
      </c>
      <c r="AH19" s="77">
        <v>0</v>
      </c>
      <c r="AI19" s="77">
        <v>0</v>
      </c>
      <c r="AJ19" s="77">
        <v>0</v>
      </c>
      <c r="AK19" s="77">
        <v>0</v>
      </c>
      <c r="AL19" s="77">
        <v>0</v>
      </c>
      <c r="AM19" s="77">
        <v>0</v>
      </c>
      <c r="AN19" s="77">
        <v>1</v>
      </c>
      <c r="AO19" s="77">
        <v>0</v>
      </c>
      <c r="AP19" s="77">
        <v>0</v>
      </c>
      <c r="AQ19" s="77">
        <v>0</v>
      </c>
      <c r="AR19" s="77">
        <v>0</v>
      </c>
      <c r="AS19" s="77">
        <v>0</v>
      </c>
      <c r="AT19" s="77">
        <v>0</v>
      </c>
      <c r="AU19" s="77">
        <v>0</v>
      </c>
      <c r="AV19" s="77">
        <v>0</v>
      </c>
      <c r="AW19" s="77">
        <v>392</v>
      </c>
    </row>
    <row r="20" spans="1:49" ht="12.9" customHeight="1" x14ac:dyDescent="0.2">
      <c r="A20" s="76" t="s">
        <v>156</v>
      </c>
      <c r="B20" s="77">
        <v>0</v>
      </c>
      <c r="C20" s="77">
        <v>0</v>
      </c>
      <c r="D20" s="77">
        <v>0</v>
      </c>
      <c r="E20" s="77">
        <v>0</v>
      </c>
      <c r="F20" s="77">
        <v>0</v>
      </c>
      <c r="G20" s="77">
        <v>0</v>
      </c>
      <c r="H20" s="77">
        <v>0</v>
      </c>
      <c r="I20" s="77">
        <v>0</v>
      </c>
      <c r="J20" s="77">
        <v>0</v>
      </c>
      <c r="K20" s="77">
        <v>0</v>
      </c>
      <c r="L20" s="77">
        <v>0</v>
      </c>
      <c r="M20" s="77">
        <v>0</v>
      </c>
      <c r="N20" s="77">
        <v>0</v>
      </c>
      <c r="O20" s="77">
        <v>0</v>
      </c>
      <c r="P20" s="77">
        <v>1</v>
      </c>
      <c r="Q20" s="77">
        <v>0</v>
      </c>
      <c r="R20" s="77">
        <v>0</v>
      </c>
      <c r="S20" s="77">
        <v>0</v>
      </c>
      <c r="T20" s="77">
        <v>0</v>
      </c>
      <c r="U20" s="77">
        <v>0</v>
      </c>
      <c r="V20" s="77">
        <v>0</v>
      </c>
      <c r="W20" s="77">
        <v>0</v>
      </c>
      <c r="X20" s="77">
        <v>0</v>
      </c>
      <c r="Y20" s="77">
        <v>0</v>
      </c>
      <c r="Z20" s="77">
        <v>0</v>
      </c>
      <c r="AA20" s="77">
        <v>0</v>
      </c>
      <c r="AB20" s="77">
        <v>0</v>
      </c>
      <c r="AC20" s="77">
        <v>0</v>
      </c>
      <c r="AD20" s="77">
        <v>0</v>
      </c>
      <c r="AE20" s="77">
        <v>0</v>
      </c>
      <c r="AF20" s="77">
        <v>0</v>
      </c>
      <c r="AG20" s="77">
        <v>0</v>
      </c>
      <c r="AH20" s="77">
        <v>0</v>
      </c>
      <c r="AI20" s="77">
        <v>0</v>
      </c>
      <c r="AJ20" s="77">
        <v>0</v>
      </c>
      <c r="AK20" s="77">
        <v>0</v>
      </c>
      <c r="AL20" s="77">
        <v>0</v>
      </c>
      <c r="AM20" s="77">
        <v>0</v>
      </c>
      <c r="AN20" s="77">
        <v>0</v>
      </c>
      <c r="AO20" s="77">
        <v>0</v>
      </c>
      <c r="AP20" s="77">
        <v>0</v>
      </c>
      <c r="AQ20" s="77">
        <v>0</v>
      </c>
      <c r="AR20" s="77">
        <v>0</v>
      </c>
      <c r="AS20" s="77">
        <v>0</v>
      </c>
      <c r="AT20" s="77">
        <v>0</v>
      </c>
      <c r="AU20" s="77">
        <v>0</v>
      </c>
      <c r="AV20" s="77">
        <v>0</v>
      </c>
      <c r="AW20" s="77">
        <v>1</v>
      </c>
    </row>
    <row r="21" spans="1:49" ht="12.9" customHeight="1" x14ac:dyDescent="0.2">
      <c r="A21" s="80" t="s">
        <v>157</v>
      </c>
      <c r="B21" s="77">
        <v>0</v>
      </c>
      <c r="C21" s="77">
        <v>3</v>
      </c>
      <c r="D21" s="77">
        <v>0</v>
      </c>
      <c r="E21" s="77">
        <v>0</v>
      </c>
      <c r="F21" s="77">
        <v>1213</v>
      </c>
      <c r="G21" s="77">
        <v>9</v>
      </c>
      <c r="H21" s="77">
        <v>0</v>
      </c>
      <c r="I21" s="77">
        <v>6</v>
      </c>
      <c r="J21" s="77">
        <v>0</v>
      </c>
      <c r="K21" s="77">
        <v>0</v>
      </c>
      <c r="L21" s="77">
        <v>0</v>
      </c>
      <c r="M21" s="77">
        <v>2</v>
      </c>
      <c r="N21" s="77">
        <v>0</v>
      </c>
      <c r="O21" s="77">
        <v>0</v>
      </c>
      <c r="P21" s="77">
        <v>0</v>
      </c>
      <c r="Q21" s="77">
        <v>0</v>
      </c>
      <c r="R21" s="77">
        <v>0</v>
      </c>
      <c r="S21" s="77">
        <v>0</v>
      </c>
      <c r="T21" s="77">
        <v>0</v>
      </c>
      <c r="U21" s="77">
        <v>0</v>
      </c>
      <c r="V21" s="77">
        <v>0</v>
      </c>
      <c r="W21" s="77">
        <v>0</v>
      </c>
      <c r="X21" s="77">
        <v>0</v>
      </c>
      <c r="Y21" s="77">
        <v>0</v>
      </c>
      <c r="Z21" s="77">
        <v>0</v>
      </c>
      <c r="AA21" s="77">
        <v>0</v>
      </c>
      <c r="AB21" s="77">
        <v>0</v>
      </c>
      <c r="AC21" s="77">
        <v>0</v>
      </c>
      <c r="AD21" s="77">
        <v>0</v>
      </c>
      <c r="AE21" s="77">
        <v>0</v>
      </c>
      <c r="AF21" s="77">
        <v>0</v>
      </c>
      <c r="AG21" s="77">
        <v>0</v>
      </c>
      <c r="AH21" s="77">
        <v>0</v>
      </c>
      <c r="AI21" s="77">
        <v>0</v>
      </c>
      <c r="AJ21" s="77">
        <v>0</v>
      </c>
      <c r="AK21" s="77">
        <v>0</v>
      </c>
      <c r="AL21" s="77">
        <v>0</v>
      </c>
      <c r="AM21" s="77">
        <v>0</v>
      </c>
      <c r="AN21" s="77">
        <v>0</v>
      </c>
      <c r="AO21" s="77">
        <v>50</v>
      </c>
      <c r="AP21" s="77">
        <v>31</v>
      </c>
      <c r="AQ21" s="77">
        <v>0</v>
      </c>
      <c r="AR21" s="77">
        <v>0</v>
      </c>
      <c r="AS21" s="77">
        <v>0</v>
      </c>
      <c r="AT21" s="77">
        <v>0</v>
      </c>
      <c r="AU21" s="77">
        <v>1</v>
      </c>
      <c r="AV21" s="77">
        <v>19</v>
      </c>
      <c r="AW21" s="77">
        <v>1334</v>
      </c>
    </row>
    <row r="22" spans="1:49" ht="12.9" customHeight="1" x14ac:dyDescent="0.2">
      <c r="A22" s="78" t="s">
        <v>158</v>
      </c>
      <c r="B22" s="79">
        <v>69</v>
      </c>
      <c r="C22" s="79">
        <v>374</v>
      </c>
      <c r="D22" s="79">
        <v>3731</v>
      </c>
      <c r="E22" s="79">
        <v>281307</v>
      </c>
      <c r="F22" s="79">
        <v>9376</v>
      </c>
      <c r="G22" s="79">
        <v>731</v>
      </c>
      <c r="H22" s="79">
        <v>88</v>
      </c>
      <c r="I22" s="79">
        <v>166</v>
      </c>
      <c r="J22" s="79">
        <v>0</v>
      </c>
      <c r="K22" s="79">
        <v>2</v>
      </c>
      <c r="L22" s="79">
        <v>0</v>
      </c>
      <c r="M22" s="79">
        <v>2</v>
      </c>
      <c r="N22" s="79">
        <v>0</v>
      </c>
      <c r="O22" s="79">
        <v>0</v>
      </c>
      <c r="P22" s="79">
        <v>8925</v>
      </c>
      <c r="Q22" s="79">
        <v>6</v>
      </c>
      <c r="R22" s="79">
        <v>810</v>
      </c>
      <c r="S22" s="79">
        <v>1345</v>
      </c>
      <c r="T22" s="79">
        <v>0</v>
      </c>
      <c r="U22" s="79">
        <v>0</v>
      </c>
      <c r="V22" s="79">
        <v>1</v>
      </c>
      <c r="W22" s="79">
        <v>1</v>
      </c>
      <c r="X22" s="79">
        <v>1</v>
      </c>
      <c r="Y22" s="79">
        <v>12</v>
      </c>
      <c r="Z22" s="79">
        <v>241</v>
      </c>
      <c r="AA22" s="79">
        <v>63</v>
      </c>
      <c r="AB22" s="79">
        <v>0</v>
      </c>
      <c r="AC22" s="79">
        <v>4</v>
      </c>
      <c r="AD22" s="79">
        <v>0</v>
      </c>
      <c r="AE22" s="79">
        <v>0</v>
      </c>
      <c r="AF22" s="79">
        <v>93</v>
      </c>
      <c r="AG22" s="79">
        <v>3235</v>
      </c>
      <c r="AH22" s="79">
        <v>0</v>
      </c>
      <c r="AI22" s="79">
        <v>0</v>
      </c>
      <c r="AJ22" s="79">
        <v>0</v>
      </c>
      <c r="AK22" s="79">
        <v>1</v>
      </c>
      <c r="AL22" s="79">
        <v>0</v>
      </c>
      <c r="AM22" s="79">
        <v>0</v>
      </c>
      <c r="AN22" s="79">
        <v>2</v>
      </c>
      <c r="AO22" s="79">
        <v>63</v>
      </c>
      <c r="AP22" s="79">
        <v>44</v>
      </c>
      <c r="AQ22" s="79">
        <v>0</v>
      </c>
      <c r="AR22" s="79">
        <v>0</v>
      </c>
      <c r="AS22" s="79">
        <v>0</v>
      </c>
      <c r="AT22" s="79">
        <v>0</v>
      </c>
      <c r="AU22" s="79">
        <v>1</v>
      </c>
      <c r="AV22" s="79">
        <v>24</v>
      </c>
      <c r="AW22" s="79">
        <v>310718</v>
      </c>
    </row>
    <row r="23" spans="1:49" ht="12.9" customHeight="1" x14ac:dyDescent="0.2">
      <c r="A23" s="76" t="s">
        <v>159</v>
      </c>
      <c r="B23" s="77">
        <v>0</v>
      </c>
      <c r="C23" s="77">
        <v>40</v>
      </c>
      <c r="D23" s="77">
        <v>14</v>
      </c>
      <c r="E23" s="77">
        <v>0</v>
      </c>
      <c r="F23" s="77">
        <v>4</v>
      </c>
      <c r="G23" s="77">
        <v>2</v>
      </c>
      <c r="H23" s="77">
        <v>61</v>
      </c>
      <c r="I23" s="77">
        <v>122</v>
      </c>
      <c r="J23" s="77">
        <v>330</v>
      </c>
      <c r="K23" s="77">
        <v>218</v>
      </c>
      <c r="L23" s="77">
        <v>326</v>
      </c>
      <c r="M23" s="77">
        <v>293</v>
      </c>
      <c r="N23" s="77">
        <v>0</v>
      </c>
      <c r="O23" s="77">
        <v>264</v>
      </c>
      <c r="P23" s="77">
        <v>2</v>
      </c>
      <c r="Q23" s="77">
        <v>0</v>
      </c>
      <c r="R23" s="77">
        <v>1</v>
      </c>
      <c r="S23" s="77">
        <v>182</v>
      </c>
      <c r="T23" s="77">
        <v>370</v>
      </c>
      <c r="U23" s="77">
        <v>128</v>
      </c>
      <c r="V23" s="77">
        <v>561</v>
      </c>
      <c r="W23" s="77">
        <v>273</v>
      </c>
      <c r="X23" s="77">
        <v>253</v>
      </c>
      <c r="Y23" s="77">
        <v>762</v>
      </c>
      <c r="Z23" s="77">
        <v>193</v>
      </c>
      <c r="AA23" s="77">
        <v>1213</v>
      </c>
      <c r="AB23" s="77">
        <v>1159</v>
      </c>
      <c r="AC23" s="77">
        <v>1346</v>
      </c>
      <c r="AD23" s="77">
        <v>2316</v>
      </c>
      <c r="AE23" s="77">
        <v>1882</v>
      </c>
      <c r="AF23" s="77">
        <v>866</v>
      </c>
      <c r="AG23" s="77">
        <v>808</v>
      </c>
      <c r="AH23" s="77">
        <v>51</v>
      </c>
      <c r="AI23" s="77">
        <v>2429</v>
      </c>
      <c r="AJ23" s="77">
        <v>638</v>
      </c>
      <c r="AK23" s="77">
        <v>268</v>
      </c>
      <c r="AL23" s="77">
        <v>1127</v>
      </c>
      <c r="AM23" s="77">
        <v>1288</v>
      </c>
      <c r="AN23" s="77">
        <v>1641</v>
      </c>
      <c r="AO23" s="77">
        <v>425</v>
      </c>
      <c r="AP23" s="77">
        <v>262</v>
      </c>
      <c r="AQ23" s="77">
        <v>1473</v>
      </c>
      <c r="AR23" s="77">
        <v>249</v>
      </c>
      <c r="AS23" s="77">
        <v>1094</v>
      </c>
      <c r="AT23" s="77">
        <v>1583</v>
      </c>
      <c r="AU23" s="77">
        <v>357</v>
      </c>
      <c r="AV23" s="77">
        <v>0</v>
      </c>
      <c r="AW23" s="77">
        <v>26874</v>
      </c>
    </row>
    <row r="24" spans="1:49" ht="12.9" customHeight="1" x14ac:dyDescent="0.2">
      <c r="A24" s="76" t="s">
        <v>160</v>
      </c>
      <c r="B24" s="77">
        <v>1223</v>
      </c>
      <c r="C24" s="77">
        <v>844</v>
      </c>
      <c r="D24" s="77">
        <v>7661</v>
      </c>
      <c r="E24" s="77">
        <v>18183</v>
      </c>
      <c r="F24" s="77">
        <v>5354</v>
      </c>
      <c r="G24" s="77">
        <v>17556</v>
      </c>
      <c r="H24" s="77">
        <v>9966</v>
      </c>
      <c r="I24" s="77">
        <v>50433</v>
      </c>
      <c r="J24" s="77">
        <v>8100</v>
      </c>
      <c r="K24" s="77">
        <v>2984</v>
      </c>
      <c r="L24" s="77">
        <v>6177</v>
      </c>
      <c r="M24" s="77">
        <v>31368</v>
      </c>
      <c r="N24" s="77">
        <v>807</v>
      </c>
      <c r="O24" s="77">
        <v>1250</v>
      </c>
      <c r="P24" s="77">
        <v>33720</v>
      </c>
      <c r="Q24" s="77">
        <v>8824</v>
      </c>
      <c r="R24" s="77">
        <v>29470</v>
      </c>
      <c r="S24" s="77">
        <v>16776</v>
      </c>
      <c r="T24" s="77">
        <v>1011</v>
      </c>
      <c r="U24" s="77">
        <v>3045</v>
      </c>
      <c r="V24" s="77">
        <v>4561</v>
      </c>
      <c r="W24" s="77">
        <v>5858</v>
      </c>
      <c r="X24" s="77">
        <v>3602</v>
      </c>
      <c r="Y24" s="77">
        <v>9470</v>
      </c>
      <c r="Z24" s="77">
        <v>15896</v>
      </c>
      <c r="AA24" s="77">
        <v>7717</v>
      </c>
      <c r="AB24" s="77">
        <v>2554</v>
      </c>
      <c r="AC24" s="77">
        <v>3968</v>
      </c>
      <c r="AD24" s="77">
        <v>3342</v>
      </c>
      <c r="AE24" s="77">
        <v>3138</v>
      </c>
      <c r="AF24" s="77">
        <v>6564</v>
      </c>
      <c r="AG24" s="77">
        <v>11362</v>
      </c>
      <c r="AH24" s="77">
        <v>3164</v>
      </c>
      <c r="AI24" s="77">
        <v>5728</v>
      </c>
      <c r="AJ24" s="77">
        <v>8616</v>
      </c>
      <c r="AK24" s="77">
        <v>7751</v>
      </c>
      <c r="AL24" s="77">
        <v>4160</v>
      </c>
      <c r="AM24" s="77">
        <v>10855</v>
      </c>
      <c r="AN24" s="77">
        <v>10732</v>
      </c>
      <c r="AO24" s="77">
        <v>5147</v>
      </c>
      <c r="AP24" s="77">
        <v>3429</v>
      </c>
      <c r="AQ24" s="77">
        <v>7214</v>
      </c>
      <c r="AR24" s="77">
        <v>14935</v>
      </c>
      <c r="AS24" s="77">
        <v>5727</v>
      </c>
      <c r="AT24" s="77">
        <v>5993</v>
      </c>
      <c r="AU24" s="77">
        <v>7663</v>
      </c>
      <c r="AV24" s="77">
        <v>47</v>
      </c>
      <c r="AW24" s="77">
        <v>433945</v>
      </c>
    </row>
    <row r="25" spans="1:49" ht="12.9" customHeight="1" x14ac:dyDescent="0.2">
      <c r="A25" s="76" t="s">
        <v>161</v>
      </c>
      <c r="B25" s="77">
        <v>216</v>
      </c>
      <c r="C25" s="77">
        <v>1919</v>
      </c>
      <c r="D25" s="77">
        <v>6196</v>
      </c>
      <c r="E25" s="77">
        <v>7011</v>
      </c>
      <c r="F25" s="77">
        <v>3702</v>
      </c>
      <c r="G25" s="77">
        <v>3882</v>
      </c>
      <c r="H25" s="77">
        <v>7340</v>
      </c>
      <c r="I25" s="77">
        <v>10232</v>
      </c>
      <c r="J25" s="77">
        <v>1919</v>
      </c>
      <c r="K25" s="77">
        <v>2115</v>
      </c>
      <c r="L25" s="77">
        <v>8027</v>
      </c>
      <c r="M25" s="77">
        <v>20759</v>
      </c>
      <c r="N25" s="77">
        <v>1187</v>
      </c>
      <c r="O25" s="77">
        <v>1330</v>
      </c>
      <c r="P25" s="77">
        <v>2814</v>
      </c>
      <c r="Q25" s="77">
        <v>1853</v>
      </c>
      <c r="R25" s="77">
        <v>4318</v>
      </c>
      <c r="S25" s="77">
        <v>2474</v>
      </c>
      <c r="T25" s="77">
        <v>253</v>
      </c>
      <c r="U25" s="77">
        <v>3723</v>
      </c>
      <c r="V25" s="77">
        <v>5477</v>
      </c>
      <c r="W25" s="77">
        <v>3836</v>
      </c>
      <c r="X25" s="77">
        <v>2706</v>
      </c>
      <c r="Y25" s="77">
        <v>6359</v>
      </c>
      <c r="Z25" s="77">
        <v>8605</v>
      </c>
      <c r="AA25" s="77">
        <v>4012</v>
      </c>
      <c r="AB25" s="77">
        <v>3054</v>
      </c>
      <c r="AC25" s="77">
        <v>3659</v>
      </c>
      <c r="AD25" s="77">
        <v>3110</v>
      </c>
      <c r="AE25" s="77">
        <v>2218</v>
      </c>
      <c r="AF25" s="77">
        <v>2852</v>
      </c>
      <c r="AG25" s="77">
        <v>5745</v>
      </c>
      <c r="AH25" s="77">
        <v>1754</v>
      </c>
      <c r="AI25" s="77">
        <v>4927</v>
      </c>
      <c r="AJ25" s="77">
        <v>4282</v>
      </c>
      <c r="AK25" s="77">
        <v>5927</v>
      </c>
      <c r="AL25" s="77">
        <v>2281</v>
      </c>
      <c r="AM25" s="77">
        <v>5839</v>
      </c>
      <c r="AN25" s="77">
        <v>5605</v>
      </c>
      <c r="AO25" s="77">
        <v>5311</v>
      </c>
      <c r="AP25" s="77">
        <v>2124</v>
      </c>
      <c r="AQ25" s="77">
        <v>3676</v>
      </c>
      <c r="AR25" s="77">
        <v>5612</v>
      </c>
      <c r="AS25" s="77">
        <v>4580</v>
      </c>
      <c r="AT25" s="77">
        <v>2689</v>
      </c>
      <c r="AU25" s="77">
        <v>10535</v>
      </c>
      <c r="AV25" s="77">
        <v>511</v>
      </c>
      <c r="AW25" s="77">
        <v>208556</v>
      </c>
    </row>
    <row r="26" spans="1:49" ht="12.9" customHeight="1" x14ac:dyDescent="0.2">
      <c r="A26" s="76" t="s">
        <v>162</v>
      </c>
      <c r="B26" s="77">
        <v>94</v>
      </c>
      <c r="C26" s="77">
        <v>199</v>
      </c>
      <c r="D26" s="77">
        <v>1802</v>
      </c>
      <c r="E26" s="77">
        <v>3608</v>
      </c>
      <c r="F26" s="77">
        <v>588</v>
      </c>
      <c r="G26" s="77">
        <v>3702</v>
      </c>
      <c r="H26" s="77">
        <v>4384</v>
      </c>
      <c r="I26" s="77">
        <v>7613</v>
      </c>
      <c r="J26" s="77">
        <v>1558</v>
      </c>
      <c r="K26" s="77">
        <v>3120</v>
      </c>
      <c r="L26" s="77">
        <v>7137</v>
      </c>
      <c r="M26" s="77">
        <v>9590</v>
      </c>
      <c r="N26" s="77">
        <v>1388</v>
      </c>
      <c r="O26" s="77">
        <v>1366</v>
      </c>
      <c r="P26" s="77">
        <v>15139</v>
      </c>
      <c r="Q26" s="77">
        <v>3777</v>
      </c>
      <c r="R26" s="77">
        <v>10459</v>
      </c>
      <c r="S26" s="77">
        <v>3587</v>
      </c>
      <c r="T26" s="77">
        <v>1014</v>
      </c>
      <c r="U26" s="77">
        <v>1196</v>
      </c>
      <c r="V26" s="77">
        <v>5838</v>
      </c>
      <c r="W26" s="77">
        <v>3736</v>
      </c>
      <c r="X26" s="77">
        <v>2717</v>
      </c>
      <c r="Y26" s="77">
        <v>3099</v>
      </c>
      <c r="Z26" s="77">
        <v>8707</v>
      </c>
      <c r="AA26" s="77">
        <v>3466</v>
      </c>
      <c r="AB26" s="77">
        <v>2680</v>
      </c>
      <c r="AC26" s="77">
        <v>3050</v>
      </c>
      <c r="AD26" s="77">
        <v>4160</v>
      </c>
      <c r="AE26" s="77">
        <v>737</v>
      </c>
      <c r="AF26" s="77">
        <v>376</v>
      </c>
      <c r="AG26" s="77">
        <v>945</v>
      </c>
      <c r="AH26" s="77">
        <v>373</v>
      </c>
      <c r="AI26" s="77">
        <v>2090</v>
      </c>
      <c r="AJ26" s="77">
        <v>1135</v>
      </c>
      <c r="AK26" s="77">
        <v>1329</v>
      </c>
      <c r="AL26" s="77">
        <v>2130</v>
      </c>
      <c r="AM26" s="77">
        <v>2123</v>
      </c>
      <c r="AN26" s="77">
        <v>1253</v>
      </c>
      <c r="AO26" s="77">
        <v>928</v>
      </c>
      <c r="AP26" s="77">
        <v>1819</v>
      </c>
      <c r="AQ26" s="77">
        <v>453</v>
      </c>
      <c r="AR26" s="77">
        <v>1029</v>
      </c>
      <c r="AS26" s="77">
        <v>1258</v>
      </c>
      <c r="AT26" s="77">
        <v>363</v>
      </c>
      <c r="AU26" s="77">
        <v>2595</v>
      </c>
      <c r="AV26" s="77">
        <v>262</v>
      </c>
      <c r="AW26" s="77">
        <v>139972</v>
      </c>
    </row>
    <row r="27" spans="1:49" ht="12.9" customHeight="1" x14ac:dyDescent="0.2">
      <c r="A27" s="76" t="s">
        <v>163</v>
      </c>
      <c r="B27" s="77">
        <v>142</v>
      </c>
      <c r="C27" s="77">
        <v>11</v>
      </c>
      <c r="D27" s="77">
        <v>45</v>
      </c>
      <c r="E27" s="77">
        <v>307</v>
      </c>
      <c r="F27" s="77">
        <v>0</v>
      </c>
      <c r="G27" s="77">
        <v>27</v>
      </c>
      <c r="H27" s="77">
        <v>16</v>
      </c>
      <c r="I27" s="77">
        <v>2385</v>
      </c>
      <c r="J27" s="77">
        <v>117</v>
      </c>
      <c r="K27" s="77">
        <v>89</v>
      </c>
      <c r="L27" s="77">
        <v>302</v>
      </c>
      <c r="M27" s="77">
        <v>184</v>
      </c>
      <c r="N27" s="77">
        <v>76</v>
      </c>
      <c r="O27" s="77">
        <v>39</v>
      </c>
      <c r="P27" s="77">
        <v>191</v>
      </c>
      <c r="Q27" s="77">
        <v>100</v>
      </c>
      <c r="R27" s="77">
        <v>267</v>
      </c>
      <c r="S27" s="77">
        <v>344</v>
      </c>
      <c r="T27" s="77">
        <v>4</v>
      </c>
      <c r="U27" s="77">
        <v>38</v>
      </c>
      <c r="V27" s="77">
        <v>575</v>
      </c>
      <c r="W27" s="77">
        <v>459</v>
      </c>
      <c r="X27" s="77">
        <v>72</v>
      </c>
      <c r="Y27" s="77">
        <v>384</v>
      </c>
      <c r="Z27" s="77">
        <v>1883</v>
      </c>
      <c r="AA27" s="77">
        <v>321</v>
      </c>
      <c r="AB27" s="77">
        <v>259</v>
      </c>
      <c r="AC27" s="77">
        <v>369</v>
      </c>
      <c r="AD27" s="77">
        <v>220</v>
      </c>
      <c r="AE27" s="77">
        <v>89</v>
      </c>
      <c r="AF27" s="77">
        <v>62</v>
      </c>
      <c r="AG27" s="77">
        <v>107</v>
      </c>
      <c r="AH27" s="77">
        <v>209</v>
      </c>
      <c r="AI27" s="77">
        <v>278</v>
      </c>
      <c r="AJ27" s="77">
        <v>260</v>
      </c>
      <c r="AK27" s="77">
        <v>149</v>
      </c>
      <c r="AL27" s="77">
        <v>192</v>
      </c>
      <c r="AM27" s="77">
        <v>75</v>
      </c>
      <c r="AN27" s="77">
        <v>235</v>
      </c>
      <c r="AO27" s="77">
        <v>49</v>
      </c>
      <c r="AP27" s="77">
        <v>32</v>
      </c>
      <c r="AQ27" s="77">
        <v>215</v>
      </c>
      <c r="AR27" s="77">
        <v>196</v>
      </c>
      <c r="AS27" s="77">
        <v>367</v>
      </c>
      <c r="AT27" s="77">
        <v>52</v>
      </c>
      <c r="AU27" s="77">
        <v>55</v>
      </c>
      <c r="AV27" s="77">
        <v>2</v>
      </c>
      <c r="AW27" s="77">
        <v>11850</v>
      </c>
    </row>
    <row r="28" spans="1:49" ht="12.9" customHeight="1" x14ac:dyDescent="0.2">
      <c r="A28" s="76" t="s">
        <v>164</v>
      </c>
      <c r="B28" s="77">
        <v>15</v>
      </c>
      <c r="C28" s="77">
        <v>27</v>
      </c>
      <c r="D28" s="77">
        <v>19</v>
      </c>
      <c r="E28" s="77">
        <v>81</v>
      </c>
      <c r="F28" s="77">
        <v>0</v>
      </c>
      <c r="G28" s="77">
        <v>0</v>
      </c>
      <c r="H28" s="77">
        <v>108</v>
      </c>
      <c r="I28" s="77">
        <v>4165</v>
      </c>
      <c r="J28" s="77">
        <v>323</v>
      </c>
      <c r="K28" s="77">
        <v>145</v>
      </c>
      <c r="L28" s="77">
        <v>450</v>
      </c>
      <c r="M28" s="77">
        <v>212</v>
      </c>
      <c r="N28" s="77">
        <v>360</v>
      </c>
      <c r="O28" s="77">
        <v>184</v>
      </c>
      <c r="P28" s="77">
        <v>23</v>
      </c>
      <c r="Q28" s="77">
        <v>160</v>
      </c>
      <c r="R28" s="77">
        <v>47</v>
      </c>
      <c r="S28" s="77">
        <v>27</v>
      </c>
      <c r="T28" s="77">
        <v>8</v>
      </c>
      <c r="U28" s="77">
        <v>53</v>
      </c>
      <c r="V28" s="77">
        <v>1482</v>
      </c>
      <c r="W28" s="77">
        <v>787</v>
      </c>
      <c r="X28" s="77">
        <v>677</v>
      </c>
      <c r="Y28" s="77">
        <v>1671</v>
      </c>
      <c r="Z28" s="77">
        <v>3008</v>
      </c>
      <c r="AA28" s="77">
        <v>767</v>
      </c>
      <c r="AB28" s="77">
        <v>1850</v>
      </c>
      <c r="AC28" s="77">
        <v>1751</v>
      </c>
      <c r="AD28" s="77">
        <v>83</v>
      </c>
      <c r="AE28" s="77">
        <v>364</v>
      </c>
      <c r="AF28" s="77">
        <v>154</v>
      </c>
      <c r="AG28" s="77">
        <v>140</v>
      </c>
      <c r="AH28" s="77">
        <v>179</v>
      </c>
      <c r="AI28" s="77">
        <v>1256</v>
      </c>
      <c r="AJ28" s="77">
        <v>140</v>
      </c>
      <c r="AK28" s="77">
        <v>2092</v>
      </c>
      <c r="AL28" s="77">
        <v>185</v>
      </c>
      <c r="AM28" s="77">
        <v>450</v>
      </c>
      <c r="AN28" s="77">
        <v>138</v>
      </c>
      <c r="AO28" s="77">
        <v>22</v>
      </c>
      <c r="AP28" s="77">
        <v>55</v>
      </c>
      <c r="AQ28" s="77">
        <v>88</v>
      </c>
      <c r="AR28" s="77">
        <v>28</v>
      </c>
      <c r="AS28" s="77">
        <v>370</v>
      </c>
      <c r="AT28" s="77">
        <v>27</v>
      </c>
      <c r="AU28" s="77">
        <v>29</v>
      </c>
      <c r="AV28" s="77">
        <v>8</v>
      </c>
      <c r="AW28" s="77">
        <v>24208</v>
      </c>
    </row>
    <row r="29" spans="1:49" ht="12.9" customHeight="1" x14ac:dyDescent="0.2">
      <c r="A29" s="76" t="s">
        <v>165</v>
      </c>
      <c r="B29" s="77">
        <v>486</v>
      </c>
      <c r="C29" s="77">
        <v>129</v>
      </c>
      <c r="D29" s="77">
        <v>643</v>
      </c>
      <c r="E29" s="77">
        <v>1593</v>
      </c>
      <c r="F29" s="77">
        <v>222</v>
      </c>
      <c r="G29" s="77">
        <v>216</v>
      </c>
      <c r="H29" s="77">
        <v>1201</v>
      </c>
      <c r="I29" s="77">
        <v>11130</v>
      </c>
      <c r="J29" s="77">
        <v>2420</v>
      </c>
      <c r="K29" s="77">
        <v>1685</v>
      </c>
      <c r="L29" s="77">
        <v>3730</v>
      </c>
      <c r="M29" s="77">
        <v>5686</v>
      </c>
      <c r="N29" s="77">
        <v>1802</v>
      </c>
      <c r="O29" s="77">
        <v>1219</v>
      </c>
      <c r="P29" s="77">
        <v>2441</v>
      </c>
      <c r="Q29" s="77">
        <v>3396</v>
      </c>
      <c r="R29" s="77">
        <v>7849</v>
      </c>
      <c r="S29" s="77">
        <v>1653</v>
      </c>
      <c r="T29" s="77">
        <v>164</v>
      </c>
      <c r="U29" s="77">
        <v>1250</v>
      </c>
      <c r="V29" s="77">
        <v>4954</v>
      </c>
      <c r="W29" s="77">
        <v>3761</v>
      </c>
      <c r="X29" s="77">
        <v>3273</v>
      </c>
      <c r="Y29" s="77">
        <v>9221</v>
      </c>
      <c r="Z29" s="77">
        <v>11153</v>
      </c>
      <c r="AA29" s="77">
        <v>2041</v>
      </c>
      <c r="AB29" s="77">
        <v>6924</v>
      </c>
      <c r="AC29" s="77">
        <v>5736</v>
      </c>
      <c r="AD29" s="77">
        <v>1204</v>
      </c>
      <c r="AE29" s="77">
        <v>2831</v>
      </c>
      <c r="AF29" s="77">
        <v>1597</v>
      </c>
      <c r="AG29" s="77">
        <v>1067</v>
      </c>
      <c r="AH29" s="77">
        <v>1697</v>
      </c>
      <c r="AI29" s="77">
        <v>5066</v>
      </c>
      <c r="AJ29" s="77">
        <v>2861</v>
      </c>
      <c r="AK29" s="77">
        <v>5162</v>
      </c>
      <c r="AL29" s="77">
        <v>4693</v>
      </c>
      <c r="AM29" s="77">
        <v>3918</v>
      </c>
      <c r="AN29" s="77">
        <v>5377</v>
      </c>
      <c r="AO29" s="77">
        <v>2050</v>
      </c>
      <c r="AP29" s="77">
        <v>1678</v>
      </c>
      <c r="AQ29" s="77">
        <v>3341</v>
      </c>
      <c r="AR29" s="77">
        <v>5048</v>
      </c>
      <c r="AS29" s="77">
        <v>3897</v>
      </c>
      <c r="AT29" s="77">
        <v>5469</v>
      </c>
      <c r="AU29" s="77">
        <v>2430</v>
      </c>
      <c r="AV29" s="77">
        <v>376</v>
      </c>
      <c r="AW29" s="77">
        <v>155740</v>
      </c>
    </row>
    <row r="30" spans="1:49" ht="12.9" customHeight="1" x14ac:dyDescent="0.2">
      <c r="A30" s="76" t="s">
        <v>166</v>
      </c>
      <c r="B30" s="77">
        <v>924</v>
      </c>
      <c r="C30" s="77">
        <v>734</v>
      </c>
      <c r="D30" s="77">
        <v>5528</v>
      </c>
      <c r="E30" s="77">
        <v>21455</v>
      </c>
      <c r="F30" s="77">
        <v>170</v>
      </c>
      <c r="G30" s="77">
        <v>9072</v>
      </c>
      <c r="H30" s="77">
        <v>11671</v>
      </c>
      <c r="I30" s="77">
        <v>37374</v>
      </c>
      <c r="J30" s="77">
        <v>2118</v>
      </c>
      <c r="K30" s="77">
        <v>1808</v>
      </c>
      <c r="L30" s="77">
        <v>1555</v>
      </c>
      <c r="M30" s="77">
        <v>16482</v>
      </c>
      <c r="N30" s="77">
        <v>240</v>
      </c>
      <c r="O30" s="77">
        <v>133</v>
      </c>
      <c r="P30" s="77">
        <v>15349</v>
      </c>
      <c r="Q30" s="77">
        <v>1457</v>
      </c>
      <c r="R30" s="77">
        <v>5049</v>
      </c>
      <c r="S30" s="77">
        <v>463</v>
      </c>
      <c r="T30" s="77">
        <v>25</v>
      </c>
      <c r="U30" s="77">
        <v>1411</v>
      </c>
      <c r="V30" s="77">
        <v>356</v>
      </c>
      <c r="W30" s="77">
        <v>2827</v>
      </c>
      <c r="X30" s="77">
        <v>3216</v>
      </c>
      <c r="Y30" s="77">
        <v>5426</v>
      </c>
      <c r="Z30" s="77">
        <v>1817</v>
      </c>
      <c r="AA30" s="77">
        <v>417</v>
      </c>
      <c r="AB30" s="77">
        <v>336</v>
      </c>
      <c r="AC30" s="77">
        <v>1964</v>
      </c>
      <c r="AD30" s="77">
        <v>41</v>
      </c>
      <c r="AE30" s="77">
        <v>43</v>
      </c>
      <c r="AF30" s="77">
        <v>449</v>
      </c>
      <c r="AG30" s="77">
        <v>1108</v>
      </c>
      <c r="AH30" s="77">
        <v>3907</v>
      </c>
      <c r="AI30" s="77">
        <v>1174</v>
      </c>
      <c r="AJ30" s="77">
        <v>357</v>
      </c>
      <c r="AK30" s="77">
        <v>170</v>
      </c>
      <c r="AL30" s="77">
        <v>589</v>
      </c>
      <c r="AM30" s="77">
        <v>5673</v>
      </c>
      <c r="AN30" s="77">
        <v>1159</v>
      </c>
      <c r="AO30" s="77">
        <v>2238</v>
      </c>
      <c r="AP30" s="77">
        <v>1102</v>
      </c>
      <c r="AQ30" s="77">
        <v>1273</v>
      </c>
      <c r="AR30" s="77">
        <v>742</v>
      </c>
      <c r="AS30" s="77">
        <v>1018</v>
      </c>
      <c r="AT30" s="77">
        <v>544</v>
      </c>
      <c r="AU30" s="77">
        <v>179</v>
      </c>
      <c r="AV30" s="77">
        <v>136</v>
      </c>
      <c r="AW30" s="77">
        <v>171279</v>
      </c>
    </row>
    <row r="31" spans="1:49" ht="12.9" customHeight="1" x14ac:dyDescent="0.2">
      <c r="A31" s="76" t="s">
        <v>167</v>
      </c>
      <c r="B31" s="77">
        <v>1</v>
      </c>
      <c r="C31" s="77">
        <v>0</v>
      </c>
      <c r="D31" s="77">
        <v>4</v>
      </c>
      <c r="E31" s="77">
        <v>419</v>
      </c>
      <c r="F31" s="77">
        <v>0</v>
      </c>
      <c r="G31" s="77">
        <v>8</v>
      </c>
      <c r="H31" s="77">
        <v>205</v>
      </c>
      <c r="I31" s="77">
        <v>634</v>
      </c>
      <c r="J31" s="77">
        <v>181</v>
      </c>
      <c r="K31" s="77">
        <v>118</v>
      </c>
      <c r="L31" s="77">
        <v>415</v>
      </c>
      <c r="M31" s="77">
        <v>855</v>
      </c>
      <c r="N31" s="77">
        <v>134</v>
      </c>
      <c r="O31" s="77">
        <v>67</v>
      </c>
      <c r="P31" s="77">
        <v>42</v>
      </c>
      <c r="Q31" s="77">
        <v>208</v>
      </c>
      <c r="R31" s="77">
        <v>162</v>
      </c>
      <c r="S31" s="77">
        <v>70</v>
      </c>
      <c r="T31" s="77">
        <v>46</v>
      </c>
      <c r="U31" s="77">
        <v>10</v>
      </c>
      <c r="V31" s="77">
        <v>161</v>
      </c>
      <c r="W31" s="77">
        <v>141</v>
      </c>
      <c r="X31" s="77">
        <v>485</v>
      </c>
      <c r="Y31" s="77">
        <v>1022</v>
      </c>
      <c r="Z31" s="77">
        <v>908</v>
      </c>
      <c r="AA31" s="77">
        <v>255</v>
      </c>
      <c r="AB31" s="77">
        <v>2653</v>
      </c>
      <c r="AC31" s="77">
        <v>1521</v>
      </c>
      <c r="AD31" s="77">
        <v>1640</v>
      </c>
      <c r="AE31" s="77">
        <v>27</v>
      </c>
      <c r="AF31" s="77">
        <v>65</v>
      </c>
      <c r="AG31" s="77">
        <v>1137</v>
      </c>
      <c r="AH31" s="77">
        <v>181</v>
      </c>
      <c r="AI31" s="77">
        <v>1743</v>
      </c>
      <c r="AJ31" s="77">
        <v>32</v>
      </c>
      <c r="AK31" s="77">
        <v>284</v>
      </c>
      <c r="AL31" s="77">
        <v>2180</v>
      </c>
      <c r="AM31" s="77">
        <v>737</v>
      </c>
      <c r="AN31" s="77">
        <v>39</v>
      </c>
      <c r="AO31" s="77">
        <v>259</v>
      </c>
      <c r="AP31" s="77">
        <v>125</v>
      </c>
      <c r="AQ31" s="77">
        <v>4</v>
      </c>
      <c r="AR31" s="77">
        <v>15</v>
      </c>
      <c r="AS31" s="77">
        <v>27</v>
      </c>
      <c r="AT31" s="77">
        <v>3</v>
      </c>
      <c r="AU31" s="77">
        <v>32</v>
      </c>
      <c r="AV31" s="77">
        <v>377</v>
      </c>
      <c r="AW31" s="77">
        <v>19632</v>
      </c>
    </row>
    <row r="32" spans="1:49" ht="12.9" customHeight="1" x14ac:dyDescent="0.2">
      <c r="A32" s="76" t="s">
        <v>168</v>
      </c>
      <c r="B32" s="77">
        <v>5</v>
      </c>
      <c r="C32" s="77">
        <v>304</v>
      </c>
      <c r="D32" s="77">
        <v>176</v>
      </c>
      <c r="E32" s="77">
        <v>441</v>
      </c>
      <c r="F32" s="77">
        <v>56</v>
      </c>
      <c r="G32" s="77">
        <v>245</v>
      </c>
      <c r="H32" s="77">
        <v>780</v>
      </c>
      <c r="I32" s="77">
        <v>2730</v>
      </c>
      <c r="J32" s="77">
        <v>109</v>
      </c>
      <c r="K32" s="77">
        <v>1075</v>
      </c>
      <c r="L32" s="77">
        <v>2428</v>
      </c>
      <c r="M32" s="77">
        <v>2802</v>
      </c>
      <c r="N32" s="77">
        <v>974</v>
      </c>
      <c r="O32" s="77">
        <v>1563</v>
      </c>
      <c r="P32" s="77">
        <v>1187</v>
      </c>
      <c r="Q32" s="77">
        <v>411</v>
      </c>
      <c r="R32" s="77">
        <v>515</v>
      </c>
      <c r="S32" s="77">
        <v>592</v>
      </c>
      <c r="T32" s="77">
        <v>226</v>
      </c>
      <c r="U32" s="77">
        <v>1083</v>
      </c>
      <c r="V32" s="77">
        <v>380</v>
      </c>
      <c r="W32" s="77">
        <v>1710</v>
      </c>
      <c r="X32" s="77">
        <v>11531</v>
      </c>
      <c r="Y32" s="77">
        <v>3266</v>
      </c>
      <c r="Z32" s="77">
        <v>4925</v>
      </c>
      <c r="AA32" s="77">
        <v>2085</v>
      </c>
      <c r="AB32" s="77">
        <v>9519</v>
      </c>
      <c r="AC32" s="77">
        <v>10188</v>
      </c>
      <c r="AD32" s="77">
        <v>461</v>
      </c>
      <c r="AE32" s="77">
        <v>664</v>
      </c>
      <c r="AF32" s="77">
        <v>740</v>
      </c>
      <c r="AG32" s="77">
        <v>1491</v>
      </c>
      <c r="AH32" s="77">
        <v>3552</v>
      </c>
      <c r="AI32" s="77">
        <v>6959</v>
      </c>
      <c r="AJ32" s="77">
        <v>928</v>
      </c>
      <c r="AK32" s="77">
        <v>2301</v>
      </c>
      <c r="AL32" s="77">
        <v>2627</v>
      </c>
      <c r="AM32" s="77">
        <v>1791</v>
      </c>
      <c r="AN32" s="77">
        <v>238</v>
      </c>
      <c r="AO32" s="77">
        <v>2265</v>
      </c>
      <c r="AP32" s="77">
        <v>2613</v>
      </c>
      <c r="AQ32" s="77">
        <v>3103</v>
      </c>
      <c r="AR32" s="77">
        <v>935</v>
      </c>
      <c r="AS32" s="77">
        <v>377</v>
      </c>
      <c r="AT32" s="77">
        <v>22</v>
      </c>
      <c r="AU32" s="77">
        <v>196</v>
      </c>
      <c r="AV32" s="77">
        <v>39</v>
      </c>
      <c r="AW32" s="77">
        <v>92608</v>
      </c>
    </row>
    <row r="33" spans="1:50" ht="12.9" customHeight="1" x14ac:dyDescent="0.2">
      <c r="A33" s="76" t="s">
        <v>169</v>
      </c>
      <c r="B33" s="77">
        <v>62</v>
      </c>
      <c r="C33" s="77">
        <v>368</v>
      </c>
      <c r="D33" s="77">
        <v>586</v>
      </c>
      <c r="E33" s="77">
        <v>243</v>
      </c>
      <c r="F33" s="77">
        <v>23</v>
      </c>
      <c r="G33" s="77">
        <v>274</v>
      </c>
      <c r="H33" s="77">
        <v>828</v>
      </c>
      <c r="I33" s="77">
        <v>900</v>
      </c>
      <c r="J33" s="77">
        <v>344</v>
      </c>
      <c r="K33" s="77">
        <v>677</v>
      </c>
      <c r="L33" s="77">
        <v>1226</v>
      </c>
      <c r="M33" s="77">
        <v>1075</v>
      </c>
      <c r="N33" s="77">
        <v>1239</v>
      </c>
      <c r="O33" s="77">
        <v>624</v>
      </c>
      <c r="P33" s="77">
        <v>702</v>
      </c>
      <c r="Q33" s="77">
        <v>324</v>
      </c>
      <c r="R33" s="77">
        <v>33</v>
      </c>
      <c r="S33" s="77">
        <v>498</v>
      </c>
      <c r="T33" s="77">
        <v>368</v>
      </c>
      <c r="U33" s="77">
        <v>755</v>
      </c>
      <c r="V33" s="77">
        <v>1003</v>
      </c>
      <c r="W33" s="77">
        <v>978</v>
      </c>
      <c r="X33" s="77">
        <v>2655</v>
      </c>
      <c r="Y33" s="77">
        <v>1219</v>
      </c>
      <c r="Z33" s="77">
        <v>14194</v>
      </c>
      <c r="AA33" s="77">
        <v>1425</v>
      </c>
      <c r="AB33" s="77">
        <v>3476</v>
      </c>
      <c r="AC33" s="77">
        <v>1474</v>
      </c>
      <c r="AD33" s="77">
        <v>348</v>
      </c>
      <c r="AE33" s="77">
        <v>166</v>
      </c>
      <c r="AF33" s="77">
        <v>2410</v>
      </c>
      <c r="AG33" s="77">
        <v>6644</v>
      </c>
      <c r="AH33" s="77">
        <v>1291</v>
      </c>
      <c r="AI33" s="77">
        <v>611</v>
      </c>
      <c r="AJ33" s="77">
        <v>675</v>
      </c>
      <c r="AK33" s="77">
        <v>428</v>
      </c>
      <c r="AL33" s="77">
        <v>398</v>
      </c>
      <c r="AM33" s="77">
        <v>262</v>
      </c>
      <c r="AN33" s="77">
        <v>10</v>
      </c>
      <c r="AO33" s="77">
        <v>316</v>
      </c>
      <c r="AP33" s="77">
        <v>925</v>
      </c>
      <c r="AQ33" s="77">
        <v>717</v>
      </c>
      <c r="AR33" s="77">
        <v>7</v>
      </c>
      <c r="AS33" s="77">
        <v>147</v>
      </c>
      <c r="AT33" s="77">
        <v>30</v>
      </c>
      <c r="AU33" s="77">
        <v>382</v>
      </c>
      <c r="AV33" s="77">
        <v>1047</v>
      </c>
      <c r="AW33" s="77">
        <v>54387</v>
      </c>
    </row>
    <row r="34" spans="1:50" ht="12.9" customHeight="1" x14ac:dyDescent="0.2">
      <c r="A34" s="76" t="s">
        <v>170</v>
      </c>
      <c r="B34" s="77">
        <v>772</v>
      </c>
      <c r="C34" s="77">
        <v>1421</v>
      </c>
      <c r="D34" s="77">
        <v>428</v>
      </c>
      <c r="E34" s="77">
        <v>1687</v>
      </c>
      <c r="F34" s="77">
        <v>12</v>
      </c>
      <c r="G34" s="77">
        <v>32</v>
      </c>
      <c r="H34" s="77">
        <v>124</v>
      </c>
      <c r="I34" s="77">
        <v>12492</v>
      </c>
      <c r="J34" s="77">
        <v>0</v>
      </c>
      <c r="K34" s="77">
        <v>2</v>
      </c>
      <c r="L34" s="77">
        <v>0</v>
      </c>
      <c r="M34" s="77">
        <v>9916</v>
      </c>
      <c r="N34" s="77">
        <v>4876</v>
      </c>
      <c r="O34" s="77">
        <v>485</v>
      </c>
      <c r="P34" s="77">
        <v>82</v>
      </c>
      <c r="Q34" s="77">
        <v>3</v>
      </c>
      <c r="R34" s="77">
        <v>22</v>
      </c>
      <c r="S34" s="77">
        <v>229</v>
      </c>
      <c r="T34" s="77">
        <v>12</v>
      </c>
      <c r="U34" s="77">
        <v>6</v>
      </c>
      <c r="V34" s="77">
        <v>0</v>
      </c>
      <c r="W34" s="77">
        <v>1675</v>
      </c>
      <c r="X34" s="77">
        <v>10522</v>
      </c>
      <c r="Y34" s="77">
        <v>12310</v>
      </c>
      <c r="Z34" s="77">
        <v>2420</v>
      </c>
      <c r="AA34" s="77">
        <v>294</v>
      </c>
      <c r="AB34" s="77">
        <v>1709</v>
      </c>
      <c r="AC34" s="77">
        <v>794</v>
      </c>
      <c r="AD34" s="77">
        <v>0</v>
      </c>
      <c r="AE34" s="77">
        <v>1</v>
      </c>
      <c r="AF34" s="77">
        <v>4423</v>
      </c>
      <c r="AG34" s="77">
        <v>19507</v>
      </c>
      <c r="AH34" s="77">
        <v>897</v>
      </c>
      <c r="AI34" s="77">
        <v>4691</v>
      </c>
      <c r="AJ34" s="77">
        <v>617</v>
      </c>
      <c r="AK34" s="77">
        <v>1030</v>
      </c>
      <c r="AL34" s="77">
        <v>0</v>
      </c>
      <c r="AM34" s="77">
        <v>10</v>
      </c>
      <c r="AN34" s="77">
        <v>6</v>
      </c>
      <c r="AO34" s="77">
        <v>327</v>
      </c>
      <c r="AP34" s="77">
        <v>59</v>
      </c>
      <c r="AQ34" s="77">
        <v>51321</v>
      </c>
      <c r="AR34" s="77">
        <v>6</v>
      </c>
      <c r="AS34" s="77">
        <v>53</v>
      </c>
      <c r="AT34" s="77">
        <v>30</v>
      </c>
      <c r="AU34" s="77">
        <v>58</v>
      </c>
      <c r="AV34" s="77">
        <v>6</v>
      </c>
      <c r="AW34" s="77">
        <v>145367</v>
      </c>
    </row>
    <row r="35" spans="1:50" ht="12.9" customHeight="1" x14ac:dyDescent="0.2">
      <c r="A35" s="76" t="s">
        <v>171</v>
      </c>
      <c r="B35" s="77">
        <v>852</v>
      </c>
      <c r="C35" s="77">
        <v>97</v>
      </c>
      <c r="D35" s="77">
        <v>106</v>
      </c>
      <c r="E35" s="77">
        <v>715</v>
      </c>
      <c r="F35" s="77">
        <v>0</v>
      </c>
      <c r="G35" s="77">
        <v>0</v>
      </c>
      <c r="H35" s="77">
        <v>164</v>
      </c>
      <c r="I35" s="77">
        <v>841</v>
      </c>
      <c r="J35" s="77">
        <v>0</v>
      </c>
      <c r="K35" s="77">
        <v>0</v>
      </c>
      <c r="L35" s="77">
        <v>0</v>
      </c>
      <c r="M35" s="77">
        <v>3</v>
      </c>
      <c r="N35" s="77">
        <v>0</v>
      </c>
      <c r="O35" s="77">
        <v>0</v>
      </c>
      <c r="P35" s="77">
        <v>2</v>
      </c>
      <c r="Q35" s="77">
        <v>0</v>
      </c>
      <c r="R35" s="77">
        <v>0</v>
      </c>
      <c r="S35" s="77">
        <v>0</v>
      </c>
      <c r="T35" s="77">
        <v>0</v>
      </c>
      <c r="U35" s="77">
        <v>15</v>
      </c>
      <c r="V35" s="77">
        <v>0</v>
      </c>
      <c r="W35" s="77">
        <v>0</v>
      </c>
      <c r="X35" s="77">
        <v>0</v>
      </c>
      <c r="Y35" s="77">
        <v>0</v>
      </c>
      <c r="Z35" s="77">
        <v>0</v>
      </c>
      <c r="AA35" s="77">
        <v>0</v>
      </c>
      <c r="AB35" s="77">
        <v>0</v>
      </c>
      <c r="AC35" s="77">
        <v>2</v>
      </c>
      <c r="AD35" s="77">
        <v>0</v>
      </c>
      <c r="AE35" s="77">
        <v>0</v>
      </c>
      <c r="AF35" s="77">
        <v>0</v>
      </c>
      <c r="AG35" s="77">
        <v>11</v>
      </c>
      <c r="AH35" s="77">
        <v>0</v>
      </c>
      <c r="AI35" s="77">
        <v>0</v>
      </c>
      <c r="AJ35" s="77">
        <v>0</v>
      </c>
      <c r="AK35" s="77">
        <v>0</v>
      </c>
      <c r="AL35" s="77">
        <v>0</v>
      </c>
      <c r="AM35" s="77">
        <v>0</v>
      </c>
      <c r="AN35" s="77">
        <v>25</v>
      </c>
      <c r="AO35" s="77">
        <v>7</v>
      </c>
      <c r="AP35" s="77">
        <v>62</v>
      </c>
      <c r="AQ35" s="77">
        <v>0</v>
      </c>
      <c r="AR35" s="77">
        <v>20</v>
      </c>
      <c r="AS35" s="77">
        <v>0</v>
      </c>
      <c r="AT35" s="77">
        <v>0</v>
      </c>
      <c r="AU35" s="77">
        <v>0</v>
      </c>
      <c r="AV35" s="77">
        <v>0</v>
      </c>
      <c r="AW35" s="77">
        <v>2922</v>
      </c>
    </row>
    <row r="36" spans="1:50" ht="12.9" customHeight="1" x14ac:dyDescent="0.2">
      <c r="A36" s="76" t="s">
        <v>172</v>
      </c>
      <c r="B36" s="77">
        <v>0</v>
      </c>
      <c r="C36" s="77">
        <v>4</v>
      </c>
      <c r="D36" s="77">
        <v>0</v>
      </c>
      <c r="E36" s="77">
        <v>11</v>
      </c>
      <c r="F36" s="77">
        <v>0</v>
      </c>
      <c r="G36" s="77">
        <v>397</v>
      </c>
      <c r="H36" s="77">
        <v>15</v>
      </c>
      <c r="I36" s="77">
        <v>477</v>
      </c>
      <c r="J36" s="77">
        <v>26</v>
      </c>
      <c r="K36" s="77">
        <v>4</v>
      </c>
      <c r="L36" s="77">
        <v>114</v>
      </c>
      <c r="M36" s="77">
        <v>32076</v>
      </c>
      <c r="N36" s="77">
        <v>81</v>
      </c>
      <c r="O36" s="77">
        <v>2</v>
      </c>
      <c r="P36" s="77">
        <v>906</v>
      </c>
      <c r="Q36" s="77">
        <v>50</v>
      </c>
      <c r="R36" s="77">
        <v>4552</v>
      </c>
      <c r="S36" s="77">
        <v>487</v>
      </c>
      <c r="T36" s="77">
        <v>0</v>
      </c>
      <c r="U36" s="77">
        <v>0</v>
      </c>
      <c r="V36" s="77">
        <v>110</v>
      </c>
      <c r="W36" s="77">
        <v>43</v>
      </c>
      <c r="X36" s="77">
        <v>1</v>
      </c>
      <c r="Y36" s="77">
        <v>125</v>
      </c>
      <c r="Z36" s="77">
        <v>709</v>
      </c>
      <c r="AA36" s="77">
        <v>32</v>
      </c>
      <c r="AB36" s="77">
        <v>55</v>
      </c>
      <c r="AC36" s="77">
        <v>24</v>
      </c>
      <c r="AD36" s="77">
        <v>27</v>
      </c>
      <c r="AE36" s="77">
        <v>14</v>
      </c>
      <c r="AF36" s="77">
        <v>22</v>
      </c>
      <c r="AG36" s="77">
        <v>4068</v>
      </c>
      <c r="AH36" s="77">
        <v>599</v>
      </c>
      <c r="AI36" s="77">
        <v>43</v>
      </c>
      <c r="AJ36" s="77">
        <v>35</v>
      </c>
      <c r="AK36" s="77">
        <v>7</v>
      </c>
      <c r="AL36" s="77">
        <v>24</v>
      </c>
      <c r="AM36" s="77">
        <v>1753</v>
      </c>
      <c r="AN36" s="77">
        <v>323</v>
      </c>
      <c r="AO36" s="77">
        <v>18</v>
      </c>
      <c r="AP36" s="77">
        <v>107</v>
      </c>
      <c r="AQ36" s="77">
        <v>246</v>
      </c>
      <c r="AR36" s="77">
        <v>100</v>
      </c>
      <c r="AS36" s="77">
        <v>154</v>
      </c>
      <c r="AT36" s="77">
        <v>0</v>
      </c>
      <c r="AU36" s="77">
        <v>30</v>
      </c>
      <c r="AV36" s="77">
        <v>48</v>
      </c>
      <c r="AW36" s="77">
        <v>47919</v>
      </c>
    </row>
    <row r="37" spans="1:50" ht="12.9" customHeight="1" x14ac:dyDescent="0.2">
      <c r="A37" s="76" t="s">
        <v>173</v>
      </c>
      <c r="B37" s="77">
        <v>0</v>
      </c>
      <c r="C37" s="77">
        <v>0</v>
      </c>
      <c r="D37" s="77">
        <v>0</v>
      </c>
      <c r="E37" s="77">
        <v>1</v>
      </c>
      <c r="F37" s="77">
        <v>0</v>
      </c>
      <c r="G37" s="77">
        <v>0</v>
      </c>
      <c r="H37" s="77">
        <v>1</v>
      </c>
      <c r="I37" s="77">
        <v>3</v>
      </c>
      <c r="J37" s="77">
        <v>0</v>
      </c>
      <c r="K37" s="77">
        <v>0</v>
      </c>
      <c r="L37" s="77">
        <v>0</v>
      </c>
      <c r="M37" s="77">
        <v>1</v>
      </c>
      <c r="N37" s="77">
        <v>0</v>
      </c>
      <c r="O37" s="77">
        <v>0</v>
      </c>
      <c r="P37" s="77">
        <v>0</v>
      </c>
      <c r="Q37" s="77">
        <v>0</v>
      </c>
      <c r="R37" s="77">
        <v>0</v>
      </c>
      <c r="S37" s="77">
        <v>0</v>
      </c>
      <c r="T37" s="77">
        <v>0</v>
      </c>
      <c r="U37" s="77">
        <v>0</v>
      </c>
      <c r="V37" s="77">
        <v>0</v>
      </c>
      <c r="W37" s="77">
        <v>0</v>
      </c>
      <c r="X37" s="77">
        <v>0</v>
      </c>
      <c r="Y37" s="77">
        <v>0</v>
      </c>
      <c r="Z37" s="77">
        <v>0</v>
      </c>
      <c r="AA37" s="77">
        <v>0</v>
      </c>
      <c r="AB37" s="77">
        <v>5</v>
      </c>
      <c r="AC37" s="77">
        <v>0</v>
      </c>
      <c r="AD37" s="77">
        <v>0</v>
      </c>
      <c r="AE37" s="77">
        <v>0</v>
      </c>
      <c r="AF37" s="77">
        <v>0</v>
      </c>
      <c r="AG37" s="77">
        <v>2</v>
      </c>
      <c r="AH37" s="77">
        <v>0</v>
      </c>
      <c r="AI37" s="77">
        <v>0</v>
      </c>
      <c r="AJ37" s="77">
        <v>0</v>
      </c>
      <c r="AK37" s="77">
        <v>0</v>
      </c>
      <c r="AL37" s="77">
        <v>0</v>
      </c>
      <c r="AM37" s="77">
        <v>1</v>
      </c>
      <c r="AN37" s="77">
        <v>0</v>
      </c>
      <c r="AO37" s="77">
        <v>0</v>
      </c>
      <c r="AP37" s="77">
        <v>0</v>
      </c>
      <c r="AQ37" s="77">
        <v>0</v>
      </c>
      <c r="AR37" s="77">
        <v>0</v>
      </c>
      <c r="AS37" s="77">
        <v>0</v>
      </c>
      <c r="AT37" s="77">
        <v>0</v>
      </c>
      <c r="AU37" s="77">
        <v>0</v>
      </c>
      <c r="AV37" s="77">
        <v>0</v>
      </c>
      <c r="AW37" s="77">
        <v>14</v>
      </c>
    </row>
    <row r="38" spans="1:50" ht="12.9" customHeight="1" x14ac:dyDescent="0.2">
      <c r="A38" s="76" t="s">
        <v>174</v>
      </c>
      <c r="B38" s="77">
        <v>362</v>
      </c>
      <c r="C38" s="77">
        <v>74</v>
      </c>
      <c r="D38" s="77">
        <v>134</v>
      </c>
      <c r="E38" s="77">
        <v>0</v>
      </c>
      <c r="F38" s="77">
        <v>11</v>
      </c>
      <c r="G38" s="77">
        <v>0</v>
      </c>
      <c r="H38" s="77">
        <v>22</v>
      </c>
      <c r="I38" s="77">
        <v>70</v>
      </c>
      <c r="J38" s="77">
        <v>0</v>
      </c>
      <c r="K38" s="77">
        <v>0</v>
      </c>
      <c r="L38" s="77">
        <v>0</v>
      </c>
      <c r="M38" s="77">
        <v>0</v>
      </c>
      <c r="N38" s="77">
        <v>0</v>
      </c>
      <c r="O38" s="77">
        <v>0</v>
      </c>
      <c r="P38" s="77">
        <v>1</v>
      </c>
      <c r="Q38" s="77">
        <v>0</v>
      </c>
      <c r="R38" s="77">
        <v>0</v>
      </c>
      <c r="S38" s="77">
        <v>0</v>
      </c>
      <c r="T38" s="77">
        <v>0</v>
      </c>
      <c r="U38" s="77">
        <v>0</v>
      </c>
      <c r="V38" s="77">
        <v>0</v>
      </c>
      <c r="W38" s="77">
        <v>1</v>
      </c>
      <c r="X38" s="77">
        <v>0</v>
      </c>
      <c r="Y38" s="77">
        <v>0</v>
      </c>
      <c r="Z38" s="77">
        <v>3</v>
      </c>
      <c r="AA38" s="77">
        <v>8</v>
      </c>
      <c r="AB38" s="77">
        <v>0</v>
      </c>
      <c r="AC38" s="77">
        <v>0</v>
      </c>
      <c r="AD38" s="77">
        <v>0</v>
      </c>
      <c r="AE38" s="77">
        <v>0</v>
      </c>
      <c r="AF38" s="77">
        <v>7</v>
      </c>
      <c r="AG38" s="77">
        <v>10</v>
      </c>
      <c r="AH38" s="77">
        <v>0</v>
      </c>
      <c r="AI38" s="77">
        <v>1</v>
      </c>
      <c r="AJ38" s="77">
        <v>0</v>
      </c>
      <c r="AK38" s="77">
        <v>1</v>
      </c>
      <c r="AL38" s="77">
        <v>0</v>
      </c>
      <c r="AM38" s="77">
        <v>0</v>
      </c>
      <c r="AN38" s="77">
        <v>0</v>
      </c>
      <c r="AO38" s="77">
        <v>0</v>
      </c>
      <c r="AP38" s="77">
        <v>0</v>
      </c>
      <c r="AQ38" s="77">
        <v>0</v>
      </c>
      <c r="AR38" s="77">
        <v>0</v>
      </c>
      <c r="AS38" s="77">
        <v>0</v>
      </c>
      <c r="AT38" s="77">
        <v>0</v>
      </c>
      <c r="AU38" s="77">
        <v>0</v>
      </c>
      <c r="AV38" s="77">
        <v>0</v>
      </c>
      <c r="AW38" s="77">
        <v>705</v>
      </c>
    </row>
    <row r="39" spans="1:50" ht="12.9" customHeight="1" x14ac:dyDescent="0.2">
      <c r="A39" s="76" t="s">
        <v>175</v>
      </c>
      <c r="B39" s="77">
        <v>32</v>
      </c>
      <c r="C39" s="77">
        <v>0</v>
      </c>
      <c r="D39" s="77">
        <v>0</v>
      </c>
      <c r="E39" s="77">
        <v>0</v>
      </c>
      <c r="F39" s="77">
        <v>0</v>
      </c>
      <c r="G39" s="77">
        <v>0</v>
      </c>
      <c r="H39" s="77">
        <v>0</v>
      </c>
      <c r="I39" s="77">
        <v>0</v>
      </c>
      <c r="J39" s="77">
        <v>0</v>
      </c>
      <c r="K39" s="77">
        <v>0</v>
      </c>
      <c r="L39" s="77">
        <v>0</v>
      </c>
      <c r="M39" s="77">
        <v>1</v>
      </c>
      <c r="N39" s="77">
        <v>0</v>
      </c>
      <c r="O39" s="77">
        <v>0</v>
      </c>
      <c r="P39" s="77">
        <v>0</v>
      </c>
      <c r="Q39" s="77">
        <v>0</v>
      </c>
      <c r="R39" s="77">
        <v>0</v>
      </c>
      <c r="S39" s="77">
        <v>0</v>
      </c>
      <c r="T39" s="77">
        <v>0</v>
      </c>
      <c r="U39" s="77">
        <v>0</v>
      </c>
      <c r="V39" s="77">
        <v>0</v>
      </c>
      <c r="W39" s="77">
        <v>0</v>
      </c>
      <c r="X39" s="77">
        <v>0</v>
      </c>
      <c r="Y39" s="77">
        <v>0</v>
      </c>
      <c r="Z39" s="77">
        <v>0</v>
      </c>
      <c r="AA39" s="77">
        <v>0</v>
      </c>
      <c r="AB39" s="77">
        <v>0</v>
      </c>
      <c r="AC39" s="77">
        <v>0</v>
      </c>
      <c r="AD39" s="77">
        <v>0</v>
      </c>
      <c r="AE39" s="77">
        <v>0</v>
      </c>
      <c r="AF39" s="77">
        <v>0</v>
      </c>
      <c r="AG39" s="77">
        <v>0</v>
      </c>
      <c r="AH39" s="77">
        <v>0</v>
      </c>
      <c r="AI39" s="77">
        <v>0</v>
      </c>
      <c r="AJ39" s="77">
        <v>0</v>
      </c>
      <c r="AK39" s="77">
        <v>0</v>
      </c>
      <c r="AL39" s="77">
        <v>0</v>
      </c>
      <c r="AM39" s="77">
        <v>0</v>
      </c>
      <c r="AN39" s="77">
        <v>0</v>
      </c>
      <c r="AO39" s="77">
        <v>0</v>
      </c>
      <c r="AP39" s="77">
        <v>0</v>
      </c>
      <c r="AQ39" s="77">
        <v>0</v>
      </c>
      <c r="AR39" s="77">
        <v>0</v>
      </c>
      <c r="AS39" s="77">
        <v>0</v>
      </c>
      <c r="AT39" s="77">
        <v>0</v>
      </c>
      <c r="AU39" s="77">
        <v>0</v>
      </c>
      <c r="AV39" s="77">
        <v>0</v>
      </c>
      <c r="AW39" s="77">
        <v>33</v>
      </c>
    </row>
    <row r="40" spans="1:50" ht="12.9" customHeight="1" x14ac:dyDescent="0.2">
      <c r="A40" s="76" t="s">
        <v>176</v>
      </c>
      <c r="B40" s="77">
        <v>771</v>
      </c>
      <c r="C40" s="77">
        <v>37</v>
      </c>
      <c r="D40" s="77">
        <v>242</v>
      </c>
      <c r="E40" s="77">
        <v>109</v>
      </c>
      <c r="F40" s="77">
        <v>1</v>
      </c>
      <c r="G40" s="77">
        <v>8</v>
      </c>
      <c r="H40" s="77">
        <v>140</v>
      </c>
      <c r="I40" s="77">
        <v>39</v>
      </c>
      <c r="J40" s="77">
        <v>12</v>
      </c>
      <c r="K40" s="77">
        <v>0</v>
      </c>
      <c r="L40" s="77">
        <v>37</v>
      </c>
      <c r="M40" s="77">
        <v>61</v>
      </c>
      <c r="N40" s="77">
        <v>0</v>
      </c>
      <c r="O40" s="77">
        <v>40</v>
      </c>
      <c r="P40" s="77">
        <v>39</v>
      </c>
      <c r="Q40" s="77">
        <v>0</v>
      </c>
      <c r="R40" s="77">
        <v>55</v>
      </c>
      <c r="S40" s="77">
        <v>51</v>
      </c>
      <c r="T40" s="77">
        <v>0</v>
      </c>
      <c r="U40" s="77">
        <v>38</v>
      </c>
      <c r="V40" s="77">
        <v>26</v>
      </c>
      <c r="W40" s="77">
        <v>182</v>
      </c>
      <c r="X40" s="77">
        <v>1</v>
      </c>
      <c r="Y40" s="77">
        <v>15</v>
      </c>
      <c r="Z40" s="77">
        <v>311</v>
      </c>
      <c r="AA40" s="77">
        <v>95</v>
      </c>
      <c r="AB40" s="77">
        <v>10</v>
      </c>
      <c r="AC40" s="77">
        <v>9</v>
      </c>
      <c r="AD40" s="77">
        <v>0</v>
      </c>
      <c r="AE40" s="77">
        <v>0</v>
      </c>
      <c r="AF40" s="77">
        <v>235</v>
      </c>
      <c r="AG40" s="77">
        <v>189</v>
      </c>
      <c r="AH40" s="77">
        <v>7</v>
      </c>
      <c r="AI40" s="77">
        <v>3</v>
      </c>
      <c r="AJ40" s="77">
        <v>0</v>
      </c>
      <c r="AK40" s="77">
        <v>1</v>
      </c>
      <c r="AL40" s="77">
        <v>2</v>
      </c>
      <c r="AM40" s="77">
        <v>4</v>
      </c>
      <c r="AN40" s="77">
        <v>0</v>
      </c>
      <c r="AO40" s="77">
        <v>49</v>
      </c>
      <c r="AP40" s="77">
        <v>0</v>
      </c>
      <c r="AQ40" s="77">
        <v>0</v>
      </c>
      <c r="AR40" s="77">
        <v>0</v>
      </c>
      <c r="AS40" s="77">
        <v>0</v>
      </c>
      <c r="AT40" s="77">
        <v>0</v>
      </c>
      <c r="AU40" s="77">
        <v>0</v>
      </c>
      <c r="AV40" s="77">
        <v>0</v>
      </c>
      <c r="AW40" s="77">
        <v>2819</v>
      </c>
    </row>
    <row r="41" spans="1:50" ht="12.9" customHeight="1" x14ac:dyDescent="0.2">
      <c r="A41" s="76" t="s">
        <v>177</v>
      </c>
      <c r="B41" s="77">
        <v>381</v>
      </c>
      <c r="C41" s="77">
        <v>105</v>
      </c>
      <c r="D41" s="77">
        <v>138</v>
      </c>
      <c r="E41" s="77">
        <v>38</v>
      </c>
      <c r="F41" s="77">
        <v>34</v>
      </c>
      <c r="G41" s="77">
        <v>12</v>
      </c>
      <c r="H41" s="77">
        <v>21</v>
      </c>
      <c r="I41" s="77">
        <v>37</v>
      </c>
      <c r="J41" s="77">
        <v>0</v>
      </c>
      <c r="K41" s="77">
        <v>0</v>
      </c>
      <c r="L41" s="77">
        <v>0</v>
      </c>
      <c r="M41" s="77">
        <v>38</v>
      </c>
      <c r="N41" s="77">
        <v>2</v>
      </c>
      <c r="O41" s="77">
        <v>6</v>
      </c>
      <c r="P41" s="77">
        <v>41</v>
      </c>
      <c r="Q41" s="77">
        <v>0</v>
      </c>
      <c r="R41" s="77">
        <v>3</v>
      </c>
      <c r="S41" s="77">
        <v>1</v>
      </c>
      <c r="T41" s="77">
        <v>0</v>
      </c>
      <c r="U41" s="77">
        <v>0</v>
      </c>
      <c r="V41" s="77">
        <v>0</v>
      </c>
      <c r="W41" s="77">
        <v>69</v>
      </c>
      <c r="X41" s="77">
        <v>12</v>
      </c>
      <c r="Y41" s="77">
        <v>139</v>
      </c>
      <c r="Z41" s="77">
        <v>115</v>
      </c>
      <c r="AA41" s="77">
        <v>29</v>
      </c>
      <c r="AB41" s="77">
        <v>93</v>
      </c>
      <c r="AC41" s="77">
        <v>242</v>
      </c>
      <c r="AD41" s="77">
        <v>0</v>
      </c>
      <c r="AE41" s="77">
        <v>2</v>
      </c>
      <c r="AF41" s="77">
        <v>15</v>
      </c>
      <c r="AG41" s="77">
        <v>54</v>
      </c>
      <c r="AH41" s="77">
        <v>36</v>
      </c>
      <c r="AI41" s="77">
        <v>187</v>
      </c>
      <c r="AJ41" s="77">
        <v>65</v>
      </c>
      <c r="AK41" s="77">
        <v>19</v>
      </c>
      <c r="AL41" s="77">
        <v>127</v>
      </c>
      <c r="AM41" s="77">
        <v>56</v>
      </c>
      <c r="AN41" s="77">
        <v>0</v>
      </c>
      <c r="AO41" s="77">
        <v>34</v>
      </c>
      <c r="AP41" s="77">
        <v>0</v>
      </c>
      <c r="AQ41" s="77">
        <v>85</v>
      </c>
      <c r="AR41" s="77">
        <v>8</v>
      </c>
      <c r="AS41" s="77">
        <v>30</v>
      </c>
      <c r="AT41" s="77">
        <v>0</v>
      </c>
      <c r="AU41" s="77">
        <v>0</v>
      </c>
      <c r="AV41" s="77">
        <v>0</v>
      </c>
      <c r="AW41" s="77">
        <v>2274</v>
      </c>
    </row>
    <row r="42" spans="1:50" ht="12.9" customHeight="1" x14ac:dyDescent="0.2">
      <c r="A42" s="76" t="s">
        <v>178</v>
      </c>
      <c r="B42" s="77">
        <v>360</v>
      </c>
      <c r="C42" s="77">
        <v>22</v>
      </c>
      <c r="D42" s="77">
        <v>190</v>
      </c>
      <c r="E42" s="77">
        <v>272</v>
      </c>
      <c r="F42" s="77">
        <v>58</v>
      </c>
      <c r="G42" s="77">
        <v>34</v>
      </c>
      <c r="H42" s="77">
        <v>96</v>
      </c>
      <c r="I42" s="77">
        <v>0</v>
      </c>
      <c r="J42" s="77">
        <v>58</v>
      </c>
      <c r="K42" s="77">
        <v>47</v>
      </c>
      <c r="L42" s="77">
        <v>6</v>
      </c>
      <c r="M42" s="77">
        <v>43</v>
      </c>
      <c r="N42" s="77">
        <v>1</v>
      </c>
      <c r="O42" s="77">
        <v>11</v>
      </c>
      <c r="P42" s="77">
        <v>65</v>
      </c>
      <c r="Q42" s="77">
        <v>0</v>
      </c>
      <c r="R42" s="77">
        <v>62</v>
      </c>
      <c r="S42" s="77">
        <v>58</v>
      </c>
      <c r="T42" s="77">
        <v>519</v>
      </c>
      <c r="U42" s="77">
        <v>723</v>
      </c>
      <c r="V42" s="77">
        <v>490</v>
      </c>
      <c r="W42" s="77">
        <v>200</v>
      </c>
      <c r="X42" s="77">
        <v>45</v>
      </c>
      <c r="Y42" s="77">
        <v>12</v>
      </c>
      <c r="Z42" s="77">
        <v>404</v>
      </c>
      <c r="AA42" s="77">
        <v>159</v>
      </c>
      <c r="AB42" s="77">
        <v>25</v>
      </c>
      <c r="AC42" s="77">
        <v>234</v>
      </c>
      <c r="AD42" s="77">
        <v>6</v>
      </c>
      <c r="AE42" s="77">
        <v>102</v>
      </c>
      <c r="AF42" s="77">
        <v>110</v>
      </c>
      <c r="AG42" s="77">
        <v>154</v>
      </c>
      <c r="AH42" s="77">
        <v>3</v>
      </c>
      <c r="AI42" s="77">
        <v>650</v>
      </c>
      <c r="AJ42" s="77">
        <v>32</v>
      </c>
      <c r="AK42" s="77">
        <v>0</v>
      </c>
      <c r="AL42" s="77">
        <v>0</v>
      </c>
      <c r="AM42" s="77">
        <v>0</v>
      </c>
      <c r="AN42" s="77">
        <v>0</v>
      </c>
      <c r="AO42" s="77">
        <v>16</v>
      </c>
      <c r="AP42" s="77">
        <v>0</v>
      </c>
      <c r="AQ42" s="77">
        <v>0</v>
      </c>
      <c r="AR42" s="77">
        <v>0</v>
      </c>
      <c r="AS42" s="77">
        <v>17</v>
      </c>
      <c r="AT42" s="77">
        <v>0</v>
      </c>
      <c r="AU42" s="77">
        <v>0</v>
      </c>
      <c r="AV42" s="77">
        <v>0</v>
      </c>
      <c r="AW42" s="77">
        <v>5284</v>
      </c>
    </row>
    <row r="43" spans="1:50" ht="12.9" customHeight="1" x14ac:dyDescent="0.2">
      <c r="A43" s="76" t="s">
        <v>179</v>
      </c>
      <c r="B43" s="77">
        <v>0</v>
      </c>
      <c r="C43" s="77">
        <v>12</v>
      </c>
      <c r="D43" s="77">
        <v>45</v>
      </c>
      <c r="E43" s="77">
        <v>245</v>
      </c>
      <c r="F43" s="77">
        <v>18</v>
      </c>
      <c r="G43" s="77">
        <v>36</v>
      </c>
      <c r="H43" s="77">
        <v>76</v>
      </c>
      <c r="I43" s="77">
        <v>52</v>
      </c>
      <c r="J43" s="77">
        <v>93</v>
      </c>
      <c r="K43" s="77">
        <v>65</v>
      </c>
      <c r="L43" s="77">
        <v>83</v>
      </c>
      <c r="M43" s="77">
        <v>18</v>
      </c>
      <c r="N43" s="77">
        <v>4</v>
      </c>
      <c r="O43" s="77">
        <v>1</v>
      </c>
      <c r="P43" s="77">
        <v>94</v>
      </c>
      <c r="Q43" s="77">
        <v>11</v>
      </c>
      <c r="R43" s="77">
        <v>57</v>
      </c>
      <c r="S43" s="77">
        <v>33</v>
      </c>
      <c r="T43" s="77">
        <v>8</v>
      </c>
      <c r="U43" s="77">
        <v>111</v>
      </c>
      <c r="V43" s="77">
        <v>50</v>
      </c>
      <c r="W43" s="77">
        <v>12</v>
      </c>
      <c r="X43" s="77">
        <v>90</v>
      </c>
      <c r="Y43" s="77">
        <v>106</v>
      </c>
      <c r="Z43" s="77">
        <v>689</v>
      </c>
      <c r="AA43" s="77">
        <v>20</v>
      </c>
      <c r="AB43" s="77">
        <v>432</v>
      </c>
      <c r="AC43" s="77">
        <v>636</v>
      </c>
      <c r="AD43" s="77">
        <v>212</v>
      </c>
      <c r="AE43" s="77">
        <v>10</v>
      </c>
      <c r="AF43" s="77">
        <v>22</v>
      </c>
      <c r="AG43" s="77">
        <v>13</v>
      </c>
      <c r="AH43" s="77">
        <v>132</v>
      </c>
      <c r="AI43" s="77">
        <v>94</v>
      </c>
      <c r="AJ43" s="77">
        <v>5</v>
      </c>
      <c r="AK43" s="77">
        <v>1</v>
      </c>
      <c r="AL43" s="77">
        <v>333</v>
      </c>
      <c r="AM43" s="77">
        <v>6</v>
      </c>
      <c r="AN43" s="77">
        <v>0</v>
      </c>
      <c r="AO43" s="77">
        <v>67</v>
      </c>
      <c r="AP43" s="77">
        <v>0</v>
      </c>
      <c r="AQ43" s="77">
        <v>35</v>
      </c>
      <c r="AR43" s="77">
        <v>0</v>
      </c>
      <c r="AS43" s="77">
        <v>3</v>
      </c>
      <c r="AT43" s="77">
        <v>0</v>
      </c>
      <c r="AU43" s="77">
        <v>0</v>
      </c>
      <c r="AV43" s="77">
        <v>0</v>
      </c>
      <c r="AW43" s="77">
        <v>4030</v>
      </c>
    </row>
    <row r="44" spans="1:50" ht="12.9" customHeight="1" x14ac:dyDescent="0.2">
      <c r="A44" s="76" t="s">
        <v>180</v>
      </c>
      <c r="B44" s="77">
        <v>0</v>
      </c>
      <c r="C44" s="77">
        <v>0</v>
      </c>
      <c r="D44" s="77">
        <v>0</v>
      </c>
      <c r="E44" s="77">
        <v>0</v>
      </c>
      <c r="F44" s="77">
        <v>0</v>
      </c>
      <c r="G44" s="77">
        <v>0</v>
      </c>
      <c r="H44" s="77">
        <v>0</v>
      </c>
      <c r="I44" s="77">
        <v>1</v>
      </c>
      <c r="J44" s="77">
        <v>0</v>
      </c>
      <c r="K44" s="77">
        <v>0</v>
      </c>
      <c r="L44" s="77">
        <v>0</v>
      </c>
      <c r="M44" s="77">
        <v>0</v>
      </c>
      <c r="N44" s="77">
        <v>0</v>
      </c>
      <c r="O44" s="77">
        <v>0</v>
      </c>
      <c r="P44" s="77">
        <v>0</v>
      </c>
      <c r="Q44" s="77">
        <v>0</v>
      </c>
      <c r="R44" s="77">
        <v>1</v>
      </c>
      <c r="S44" s="77">
        <v>0</v>
      </c>
      <c r="T44" s="77">
        <v>0</v>
      </c>
      <c r="U44" s="77">
        <v>0</v>
      </c>
      <c r="V44" s="77">
        <v>0</v>
      </c>
      <c r="W44" s="77">
        <v>0</v>
      </c>
      <c r="X44" s="77">
        <v>59</v>
      </c>
      <c r="Y44" s="77">
        <v>27</v>
      </c>
      <c r="Z44" s="77">
        <v>1</v>
      </c>
      <c r="AA44" s="77">
        <v>6</v>
      </c>
      <c r="AB44" s="77">
        <v>63</v>
      </c>
      <c r="AC44" s="77">
        <v>9</v>
      </c>
      <c r="AD44" s="77">
        <v>0</v>
      </c>
      <c r="AE44" s="77">
        <v>0</v>
      </c>
      <c r="AF44" s="77">
        <v>6</v>
      </c>
      <c r="AG44" s="77">
        <v>11</v>
      </c>
      <c r="AH44" s="77">
        <v>330</v>
      </c>
      <c r="AI44" s="77">
        <v>8</v>
      </c>
      <c r="AJ44" s="77">
        <v>0</v>
      </c>
      <c r="AK44" s="77">
        <v>27</v>
      </c>
      <c r="AL44" s="77">
        <v>16</v>
      </c>
      <c r="AM44" s="77">
        <v>3</v>
      </c>
      <c r="AN44" s="77">
        <v>0</v>
      </c>
      <c r="AO44" s="77">
        <v>883</v>
      </c>
      <c r="AP44" s="77">
        <v>2401</v>
      </c>
      <c r="AQ44" s="77">
        <v>5</v>
      </c>
      <c r="AR44" s="77">
        <v>0</v>
      </c>
      <c r="AS44" s="77">
        <v>98</v>
      </c>
      <c r="AT44" s="77">
        <v>10</v>
      </c>
      <c r="AU44" s="77">
        <v>0</v>
      </c>
      <c r="AV44" s="77">
        <v>26</v>
      </c>
      <c r="AW44" s="77">
        <v>3991</v>
      </c>
    </row>
    <row r="45" spans="1:50" ht="12.9" customHeight="1" x14ac:dyDescent="0.2">
      <c r="A45" s="76" t="s">
        <v>181</v>
      </c>
      <c r="B45" s="77">
        <v>0</v>
      </c>
      <c r="C45" s="77">
        <v>0</v>
      </c>
      <c r="D45" s="77">
        <v>0</v>
      </c>
      <c r="E45" s="77">
        <v>0</v>
      </c>
      <c r="F45" s="77">
        <v>0</v>
      </c>
      <c r="G45" s="77">
        <v>0</v>
      </c>
      <c r="H45" s="77">
        <v>0</v>
      </c>
      <c r="I45" s="77">
        <v>0</v>
      </c>
      <c r="J45" s="77">
        <v>0</v>
      </c>
      <c r="K45" s="77">
        <v>0</v>
      </c>
      <c r="L45" s="77">
        <v>0</v>
      </c>
      <c r="M45" s="77">
        <v>0</v>
      </c>
      <c r="N45" s="77">
        <v>0</v>
      </c>
      <c r="O45" s="77">
        <v>0</v>
      </c>
      <c r="P45" s="77">
        <v>0</v>
      </c>
      <c r="Q45" s="77">
        <v>0</v>
      </c>
      <c r="R45" s="77">
        <v>0</v>
      </c>
      <c r="S45" s="77">
        <v>0</v>
      </c>
      <c r="T45" s="77">
        <v>0</v>
      </c>
      <c r="U45" s="77">
        <v>0</v>
      </c>
      <c r="V45" s="77">
        <v>0</v>
      </c>
      <c r="W45" s="77">
        <v>0</v>
      </c>
      <c r="X45" s="77">
        <v>0</v>
      </c>
      <c r="Y45" s="77">
        <v>0</v>
      </c>
      <c r="Z45" s="77">
        <v>0</v>
      </c>
      <c r="AA45" s="77">
        <v>0</v>
      </c>
      <c r="AB45" s="77">
        <v>0</v>
      </c>
      <c r="AC45" s="77">
        <v>0</v>
      </c>
      <c r="AD45" s="77">
        <v>0</v>
      </c>
      <c r="AE45" s="77">
        <v>0</v>
      </c>
      <c r="AF45" s="77">
        <v>0</v>
      </c>
      <c r="AG45" s="77">
        <v>0</v>
      </c>
      <c r="AH45" s="77">
        <v>0</v>
      </c>
      <c r="AI45" s="77">
        <v>0</v>
      </c>
      <c r="AJ45" s="77">
        <v>0</v>
      </c>
      <c r="AK45" s="77">
        <v>0</v>
      </c>
      <c r="AL45" s="77">
        <v>0</v>
      </c>
      <c r="AM45" s="77">
        <v>0</v>
      </c>
      <c r="AN45" s="77">
        <v>0</v>
      </c>
      <c r="AO45" s="77">
        <v>0</v>
      </c>
      <c r="AP45" s="77">
        <v>0</v>
      </c>
      <c r="AQ45" s="77">
        <v>0</v>
      </c>
      <c r="AR45" s="77">
        <v>0</v>
      </c>
      <c r="AS45" s="77">
        <v>0</v>
      </c>
      <c r="AT45" s="77">
        <v>0</v>
      </c>
      <c r="AU45" s="77">
        <v>0</v>
      </c>
      <c r="AV45" s="77">
        <v>0</v>
      </c>
      <c r="AW45" s="77">
        <v>0</v>
      </c>
    </row>
    <row r="46" spans="1:50" ht="12.9" customHeight="1" x14ac:dyDescent="0.2">
      <c r="A46" s="76" t="s">
        <v>182</v>
      </c>
      <c r="B46" s="77">
        <v>0</v>
      </c>
      <c r="C46" s="77">
        <v>0</v>
      </c>
      <c r="D46" s="77">
        <v>0</v>
      </c>
      <c r="E46" s="77">
        <v>0</v>
      </c>
      <c r="F46" s="77">
        <v>0</v>
      </c>
      <c r="G46" s="77">
        <v>0</v>
      </c>
      <c r="H46" s="77">
        <v>0</v>
      </c>
      <c r="I46" s="77">
        <v>0</v>
      </c>
      <c r="J46" s="77">
        <v>0</v>
      </c>
      <c r="K46" s="77">
        <v>0</v>
      </c>
      <c r="L46" s="77">
        <v>0</v>
      </c>
      <c r="M46" s="77">
        <v>0</v>
      </c>
      <c r="N46" s="77">
        <v>0</v>
      </c>
      <c r="O46" s="77">
        <v>0</v>
      </c>
      <c r="P46" s="77">
        <v>6</v>
      </c>
      <c r="Q46" s="77">
        <v>0</v>
      </c>
      <c r="R46" s="77">
        <v>0</v>
      </c>
      <c r="S46" s="77">
        <v>0</v>
      </c>
      <c r="T46" s="77">
        <v>0</v>
      </c>
      <c r="U46" s="77">
        <v>0</v>
      </c>
      <c r="V46" s="77">
        <v>0</v>
      </c>
      <c r="W46" s="77">
        <v>0</v>
      </c>
      <c r="X46" s="77">
        <v>0</v>
      </c>
      <c r="Y46" s="77">
        <v>0</v>
      </c>
      <c r="Z46" s="77">
        <v>0</v>
      </c>
      <c r="AA46" s="77">
        <v>0</v>
      </c>
      <c r="AB46" s="77">
        <v>0</v>
      </c>
      <c r="AC46" s="77">
        <v>0</v>
      </c>
      <c r="AD46" s="77">
        <v>0</v>
      </c>
      <c r="AE46" s="77">
        <v>0</v>
      </c>
      <c r="AF46" s="77">
        <v>0</v>
      </c>
      <c r="AG46" s="77">
        <v>0</v>
      </c>
      <c r="AH46" s="77">
        <v>0</v>
      </c>
      <c r="AI46" s="77">
        <v>0</v>
      </c>
      <c r="AJ46" s="77">
        <v>0</v>
      </c>
      <c r="AK46" s="77">
        <v>0</v>
      </c>
      <c r="AL46" s="77">
        <v>0</v>
      </c>
      <c r="AM46" s="77">
        <v>0</v>
      </c>
      <c r="AN46" s="77">
        <v>0</v>
      </c>
      <c r="AO46" s="77">
        <v>0</v>
      </c>
      <c r="AP46" s="77">
        <v>0</v>
      </c>
      <c r="AQ46" s="77">
        <v>0</v>
      </c>
      <c r="AR46" s="77">
        <v>0</v>
      </c>
      <c r="AS46" s="77">
        <v>0</v>
      </c>
      <c r="AT46" s="77">
        <v>0</v>
      </c>
      <c r="AU46" s="77">
        <v>0</v>
      </c>
      <c r="AV46" s="77">
        <v>6</v>
      </c>
      <c r="AW46" s="77">
        <v>12</v>
      </c>
    </row>
    <row r="47" spans="1:50" ht="12.9" customHeight="1" x14ac:dyDescent="0.2">
      <c r="A47" s="76" t="s">
        <v>183</v>
      </c>
      <c r="B47" s="77">
        <v>0</v>
      </c>
      <c r="C47" s="77">
        <v>0</v>
      </c>
      <c r="D47" s="77">
        <v>0</v>
      </c>
      <c r="E47" s="77">
        <v>1</v>
      </c>
      <c r="F47" s="77">
        <v>0</v>
      </c>
      <c r="G47" s="77">
        <v>0</v>
      </c>
      <c r="H47" s="77">
        <v>0</v>
      </c>
      <c r="I47" s="77">
        <v>5</v>
      </c>
      <c r="J47" s="77">
        <v>1</v>
      </c>
      <c r="K47" s="77">
        <v>3</v>
      </c>
      <c r="L47" s="77">
        <v>2</v>
      </c>
      <c r="M47" s="77">
        <v>1</v>
      </c>
      <c r="N47" s="77">
        <v>4</v>
      </c>
      <c r="O47" s="77">
        <v>0</v>
      </c>
      <c r="P47" s="77">
        <v>4</v>
      </c>
      <c r="Q47" s="77">
        <v>0</v>
      </c>
      <c r="R47" s="77">
        <v>2</v>
      </c>
      <c r="S47" s="77">
        <v>1</v>
      </c>
      <c r="T47" s="77">
        <v>0</v>
      </c>
      <c r="U47" s="77">
        <v>0</v>
      </c>
      <c r="V47" s="77">
        <v>5</v>
      </c>
      <c r="W47" s="77">
        <v>4</v>
      </c>
      <c r="X47" s="77">
        <v>0</v>
      </c>
      <c r="Y47" s="77">
        <v>3</v>
      </c>
      <c r="Z47" s="77">
        <v>5</v>
      </c>
      <c r="AA47" s="77">
        <v>2</v>
      </c>
      <c r="AB47" s="77">
        <v>7</v>
      </c>
      <c r="AC47" s="77">
        <v>2</v>
      </c>
      <c r="AD47" s="77">
        <v>0</v>
      </c>
      <c r="AE47" s="77">
        <v>1</v>
      </c>
      <c r="AF47" s="77">
        <v>0</v>
      </c>
      <c r="AG47" s="77">
        <v>0</v>
      </c>
      <c r="AH47" s="77">
        <v>2</v>
      </c>
      <c r="AI47" s="77">
        <v>3</v>
      </c>
      <c r="AJ47" s="77">
        <v>0</v>
      </c>
      <c r="AK47" s="77">
        <v>1</v>
      </c>
      <c r="AL47" s="77">
        <v>1</v>
      </c>
      <c r="AM47" s="77">
        <v>2</v>
      </c>
      <c r="AN47" s="77">
        <v>0</v>
      </c>
      <c r="AO47" s="77">
        <v>4</v>
      </c>
      <c r="AP47" s="77">
        <v>0</v>
      </c>
      <c r="AQ47" s="77">
        <v>0</v>
      </c>
      <c r="AR47" s="77">
        <v>0</v>
      </c>
      <c r="AS47" s="77">
        <v>0</v>
      </c>
      <c r="AT47" s="77">
        <v>0</v>
      </c>
      <c r="AU47" s="77">
        <v>0</v>
      </c>
      <c r="AV47" s="77">
        <v>0</v>
      </c>
      <c r="AW47" s="77">
        <v>66</v>
      </c>
      <c r="AX47" s="81"/>
    </row>
    <row r="48" spans="1:50" ht="12.9" customHeight="1" x14ac:dyDescent="0.2">
      <c r="A48" s="76" t="s">
        <v>184</v>
      </c>
      <c r="B48" s="77">
        <v>0</v>
      </c>
      <c r="C48" s="77">
        <v>0</v>
      </c>
      <c r="D48" s="77">
        <v>0</v>
      </c>
      <c r="E48" s="77">
        <v>0</v>
      </c>
      <c r="F48" s="77">
        <v>0</v>
      </c>
      <c r="G48" s="77">
        <v>0</v>
      </c>
      <c r="H48" s="77">
        <v>0</v>
      </c>
      <c r="I48" s="77">
        <v>0</v>
      </c>
      <c r="J48" s="77">
        <v>0</v>
      </c>
      <c r="K48" s="77">
        <v>0</v>
      </c>
      <c r="L48" s="77">
        <v>0</v>
      </c>
      <c r="M48" s="77">
        <v>0</v>
      </c>
      <c r="N48" s="77">
        <v>0</v>
      </c>
      <c r="O48" s="77">
        <v>0</v>
      </c>
      <c r="P48" s="77">
        <v>0</v>
      </c>
      <c r="Q48" s="77">
        <v>0</v>
      </c>
      <c r="R48" s="77">
        <v>0</v>
      </c>
      <c r="S48" s="77">
        <v>0</v>
      </c>
      <c r="T48" s="77">
        <v>0</v>
      </c>
      <c r="U48" s="77">
        <v>0</v>
      </c>
      <c r="V48" s="77">
        <v>0</v>
      </c>
      <c r="W48" s="77">
        <v>0</v>
      </c>
      <c r="X48" s="77">
        <v>0</v>
      </c>
      <c r="Y48" s="77">
        <v>0</v>
      </c>
      <c r="Z48" s="77">
        <v>0</v>
      </c>
      <c r="AA48" s="77">
        <v>0</v>
      </c>
      <c r="AB48" s="77">
        <v>0</v>
      </c>
      <c r="AC48" s="77">
        <v>0</v>
      </c>
      <c r="AD48" s="77">
        <v>0</v>
      </c>
      <c r="AE48" s="77">
        <v>0</v>
      </c>
      <c r="AF48" s="77">
        <v>0</v>
      </c>
      <c r="AG48" s="77">
        <v>0</v>
      </c>
      <c r="AH48" s="77">
        <v>0</v>
      </c>
      <c r="AI48" s="77">
        <v>0</v>
      </c>
      <c r="AJ48" s="77">
        <v>0</v>
      </c>
      <c r="AK48" s="77">
        <v>0</v>
      </c>
      <c r="AL48" s="77">
        <v>0</v>
      </c>
      <c r="AM48" s="77">
        <v>0</v>
      </c>
      <c r="AN48" s="77">
        <v>0</v>
      </c>
      <c r="AO48" s="77">
        <v>0</v>
      </c>
      <c r="AP48" s="77">
        <v>3</v>
      </c>
      <c r="AQ48" s="77">
        <v>0</v>
      </c>
      <c r="AR48" s="77">
        <v>0</v>
      </c>
      <c r="AS48" s="77">
        <v>0</v>
      </c>
      <c r="AT48" s="77">
        <v>0</v>
      </c>
      <c r="AU48" s="77">
        <v>0</v>
      </c>
      <c r="AV48" s="77">
        <v>0</v>
      </c>
      <c r="AW48" s="77">
        <v>3</v>
      </c>
    </row>
    <row r="49" spans="1:50" ht="12.9" customHeight="1" x14ac:dyDescent="0.2">
      <c r="A49" s="76" t="s">
        <v>185</v>
      </c>
      <c r="B49" s="77">
        <v>0</v>
      </c>
      <c r="C49" s="77">
        <v>0</v>
      </c>
      <c r="D49" s="77">
        <v>0</v>
      </c>
      <c r="E49" s="77">
        <v>0</v>
      </c>
      <c r="F49" s="77">
        <v>0</v>
      </c>
      <c r="G49" s="77">
        <v>0</v>
      </c>
      <c r="H49" s="77">
        <v>1</v>
      </c>
      <c r="I49" s="77">
        <v>0</v>
      </c>
      <c r="J49" s="77">
        <v>0</v>
      </c>
      <c r="K49" s="77">
        <v>0</v>
      </c>
      <c r="L49" s="77">
        <v>0</v>
      </c>
      <c r="M49" s="77">
        <v>0</v>
      </c>
      <c r="N49" s="77">
        <v>0</v>
      </c>
      <c r="O49" s="77">
        <v>0</v>
      </c>
      <c r="P49" s="77">
        <v>0</v>
      </c>
      <c r="Q49" s="77">
        <v>0</v>
      </c>
      <c r="R49" s="77">
        <v>0</v>
      </c>
      <c r="S49" s="77">
        <v>0</v>
      </c>
      <c r="T49" s="77">
        <v>0</v>
      </c>
      <c r="U49" s="77">
        <v>0</v>
      </c>
      <c r="V49" s="77">
        <v>0</v>
      </c>
      <c r="W49" s="77">
        <v>0</v>
      </c>
      <c r="X49" s="77">
        <v>0</v>
      </c>
      <c r="Y49" s="77">
        <v>0</v>
      </c>
      <c r="Z49" s="77">
        <v>1</v>
      </c>
      <c r="AA49" s="77">
        <v>0</v>
      </c>
      <c r="AB49" s="77">
        <v>2</v>
      </c>
      <c r="AC49" s="77">
        <v>1</v>
      </c>
      <c r="AD49" s="77">
        <v>0</v>
      </c>
      <c r="AE49" s="77">
        <v>0</v>
      </c>
      <c r="AF49" s="77">
        <v>0</v>
      </c>
      <c r="AG49" s="77">
        <v>0</v>
      </c>
      <c r="AH49" s="77">
        <v>0</v>
      </c>
      <c r="AI49" s="77">
        <v>0</v>
      </c>
      <c r="AJ49" s="77">
        <v>0</v>
      </c>
      <c r="AK49" s="77">
        <v>0</v>
      </c>
      <c r="AL49" s="77">
        <v>0</v>
      </c>
      <c r="AM49" s="77">
        <v>0</v>
      </c>
      <c r="AN49" s="77">
        <v>0</v>
      </c>
      <c r="AO49" s="77">
        <v>0</v>
      </c>
      <c r="AP49" s="77">
        <v>0</v>
      </c>
      <c r="AQ49" s="77">
        <v>0</v>
      </c>
      <c r="AR49" s="77">
        <v>0</v>
      </c>
      <c r="AS49" s="77">
        <v>0</v>
      </c>
      <c r="AT49" s="77">
        <v>0</v>
      </c>
      <c r="AU49" s="77">
        <v>0</v>
      </c>
      <c r="AV49" s="77">
        <v>0</v>
      </c>
      <c r="AW49" s="77">
        <v>5</v>
      </c>
    </row>
    <row r="50" spans="1:50" ht="12.9" customHeight="1" x14ac:dyDescent="0.2">
      <c r="A50" s="76" t="s">
        <v>186</v>
      </c>
      <c r="B50" s="77">
        <v>2</v>
      </c>
      <c r="C50" s="77">
        <v>0</v>
      </c>
      <c r="D50" s="77">
        <v>0</v>
      </c>
      <c r="E50" s="77">
        <v>0</v>
      </c>
      <c r="F50" s="77">
        <v>0</v>
      </c>
      <c r="G50" s="77">
        <v>0</v>
      </c>
      <c r="H50" s="77">
        <v>0</v>
      </c>
      <c r="I50" s="77">
        <v>0</v>
      </c>
      <c r="J50" s="77">
        <v>0</v>
      </c>
      <c r="K50" s="77">
        <v>0</v>
      </c>
      <c r="L50" s="77">
        <v>0</v>
      </c>
      <c r="M50" s="77">
        <v>0</v>
      </c>
      <c r="N50" s="77">
        <v>0</v>
      </c>
      <c r="O50" s="77">
        <v>0</v>
      </c>
      <c r="P50" s="77">
        <v>0</v>
      </c>
      <c r="Q50" s="77">
        <v>0</v>
      </c>
      <c r="R50" s="77">
        <v>0</v>
      </c>
      <c r="S50" s="77">
        <v>0</v>
      </c>
      <c r="T50" s="77">
        <v>0</v>
      </c>
      <c r="U50" s="77">
        <v>0</v>
      </c>
      <c r="V50" s="77">
        <v>0</v>
      </c>
      <c r="W50" s="77">
        <v>0</v>
      </c>
      <c r="X50" s="77">
        <v>0</v>
      </c>
      <c r="Y50" s="77">
        <v>0</v>
      </c>
      <c r="Z50" s="77">
        <v>2</v>
      </c>
      <c r="AA50" s="77">
        <v>0</v>
      </c>
      <c r="AB50" s="77">
        <v>0</v>
      </c>
      <c r="AC50" s="77">
        <v>0</v>
      </c>
      <c r="AD50" s="77">
        <v>0</v>
      </c>
      <c r="AE50" s="77">
        <v>0</v>
      </c>
      <c r="AF50" s="77">
        <v>0</v>
      </c>
      <c r="AG50" s="77">
        <v>0</v>
      </c>
      <c r="AH50" s="77">
        <v>0</v>
      </c>
      <c r="AI50" s="77">
        <v>0</v>
      </c>
      <c r="AJ50" s="77">
        <v>0</v>
      </c>
      <c r="AK50" s="77">
        <v>0</v>
      </c>
      <c r="AL50" s="77">
        <v>0</v>
      </c>
      <c r="AM50" s="77">
        <v>0</v>
      </c>
      <c r="AN50" s="77">
        <v>0</v>
      </c>
      <c r="AO50" s="77">
        <v>0</v>
      </c>
      <c r="AP50" s="77">
        <v>0</v>
      </c>
      <c r="AQ50" s="77">
        <v>0</v>
      </c>
      <c r="AR50" s="77">
        <v>0</v>
      </c>
      <c r="AS50" s="77">
        <v>0</v>
      </c>
      <c r="AT50" s="77">
        <v>0</v>
      </c>
      <c r="AU50" s="77">
        <v>0</v>
      </c>
      <c r="AV50" s="77">
        <v>0</v>
      </c>
      <c r="AW50" s="77">
        <v>4</v>
      </c>
    </row>
    <row r="51" spans="1:50" ht="12.9" customHeight="1" x14ac:dyDescent="0.2">
      <c r="A51" s="76" t="s">
        <v>187</v>
      </c>
      <c r="B51" s="77">
        <v>0</v>
      </c>
      <c r="C51" s="77">
        <v>0</v>
      </c>
      <c r="D51" s="77">
        <v>0</v>
      </c>
      <c r="E51" s="77">
        <v>0</v>
      </c>
      <c r="F51" s="77">
        <v>0</v>
      </c>
      <c r="G51" s="77">
        <v>0</v>
      </c>
      <c r="H51" s="77">
        <v>0</v>
      </c>
      <c r="I51" s="77">
        <v>0</v>
      </c>
      <c r="J51" s="77">
        <v>0</v>
      </c>
      <c r="K51" s="77">
        <v>0</v>
      </c>
      <c r="L51" s="77">
        <v>0</v>
      </c>
      <c r="M51" s="77">
        <v>1</v>
      </c>
      <c r="N51" s="77">
        <v>0</v>
      </c>
      <c r="O51" s="77">
        <v>0</v>
      </c>
      <c r="P51" s="77">
        <v>0</v>
      </c>
      <c r="Q51" s="77">
        <v>0</v>
      </c>
      <c r="R51" s="77">
        <v>0</v>
      </c>
      <c r="S51" s="77">
        <v>0</v>
      </c>
      <c r="T51" s="77">
        <v>0</v>
      </c>
      <c r="U51" s="77">
        <v>0</v>
      </c>
      <c r="V51" s="77">
        <v>0</v>
      </c>
      <c r="W51" s="77">
        <v>1</v>
      </c>
      <c r="X51" s="77">
        <v>0</v>
      </c>
      <c r="Y51" s="77">
        <v>1</v>
      </c>
      <c r="Z51" s="77">
        <v>0</v>
      </c>
      <c r="AA51" s="77">
        <v>0</v>
      </c>
      <c r="AB51" s="77">
        <v>0</v>
      </c>
      <c r="AC51" s="77">
        <v>0</v>
      </c>
      <c r="AD51" s="77">
        <v>1</v>
      </c>
      <c r="AE51" s="77">
        <v>0</v>
      </c>
      <c r="AF51" s="77">
        <v>0</v>
      </c>
      <c r="AG51" s="77">
        <v>0</v>
      </c>
      <c r="AH51" s="77">
        <v>0</v>
      </c>
      <c r="AI51" s="77">
        <v>2</v>
      </c>
      <c r="AJ51" s="77">
        <v>0</v>
      </c>
      <c r="AK51" s="77">
        <v>0</v>
      </c>
      <c r="AL51" s="77">
        <v>1</v>
      </c>
      <c r="AM51" s="77">
        <v>3</v>
      </c>
      <c r="AN51" s="77">
        <v>0</v>
      </c>
      <c r="AO51" s="77">
        <v>0</v>
      </c>
      <c r="AP51" s="77">
        <v>0</v>
      </c>
      <c r="AQ51" s="77">
        <v>0</v>
      </c>
      <c r="AR51" s="77">
        <v>0</v>
      </c>
      <c r="AS51" s="77">
        <v>0</v>
      </c>
      <c r="AT51" s="77">
        <v>0</v>
      </c>
      <c r="AU51" s="77">
        <v>0</v>
      </c>
      <c r="AV51" s="77">
        <v>0</v>
      </c>
      <c r="AW51" s="77">
        <v>10</v>
      </c>
    </row>
    <row r="52" spans="1:50" ht="12.9" customHeight="1" x14ac:dyDescent="0.2">
      <c r="A52" s="76" t="s">
        <v>188</v>
      </c>
      <c r="B52" s="77">
        <v>0</v>
      </c>
      <c r="C52" s="77">
        <v>0</v>
      </c>
      <c r="D52" s="77">
        <v>0</v>
      </c>
      <c r="E52" s="77">
        <v>0</v>
      </c>
      <c r="F52" s="77">
        <v>0</v>
      </c>
      <c r="G52" s="77">
        <v>0</v>
      </c>
      <c r="H52" s="77">
        <v>0</v>
      </c>
      <c r="I52" s="77">
        <v>0</v>
      </c>
      <c r="J52" s="77">
        <v>0</v>
      </c>
      <c r="K52" s="77">
        <v>0</v>
      </c>
      <c r="L52" s="77">
        <v>0</v>
      </c>
      <c r="M52" s="77">
        <v>0</v>
      </c>
      <c r="N52" s="77">
        <v>0</v>
      </c>
      <c r="O52" s="77">
        <v>0</v>
      </c>
      <c r="P52" s="77">
        <v>0</v>
      </c>
      <c r="Q52" s="77">
        <v>0</v>
      </c>
      <c r="R52" s="77">
        <v>0</v>
      </c>
      <c r="S52" s="77">
        <v>0</v>
      </c>
      <c r="T52" s="77">
        <v>0</v>
      </c>
      <c r="U52" s="77">
        <v>0</v>
      </c>
      <c r="V52" s="77">
        <v>0</v>
      </c>
      <c r="W52" s="77">
        <v>0</v>
      </c>
      <c r="X52" s="77">
        <v>0</v>
      </c>
      <c r="Y52" s="77">
        <v>0</v>
      </c>
      <c r="Z52" s="77">
        <v>1</v>
      </c>
      <c r="AA52" s="77">
        <v>0</v>
      </c>
      <c r="AB52" s="77">
        <v>1</v>
      </c>
      <c r="AC52" s="77">
        <v>0</v>
      </c>
      <c r="AD52" s="77">
        <v>0</v>
      </c>
      <c r="AE52" s="77">
        <v>1</v>
      </c>
      <c r="AF52" s="77">
        <v>0</v>
      </c>
      <c r="AG52" s="77">
        <v>0</v>
      </c>
      <c r="AH52" s="77">
        <v>0</v>
      </c>
      <c r="AI52" s="77">
        <v>0</v>
      </c>
      <c r="AJ52" s="77">
        <v>0</v>
      </c>
      <c r="AK52" s="77">
        <v>0</v>
      </c>
      <c r="AL52" s="77">
        <v>0</v>
      </c>
      <c r="AM52" s="77">
        <v>0</v>
      </c>
      <c r="AN52" s="77">
        <v>0</v>
      </c>
      <c r="AO52" s="77">
        <v>0</v>
      </c>
      <c r="AP52" s="77">
        <v>0</v>
      </c>
      <c r="AQ52" s="77">
        <v>0</v>
      </c>
      <c r="AR52" s="77">
        <v>0</v>
      </c>
      <c r="AS52" s="77">
        <v>0</v>
      </c>
      <c r="AT52" s="77">
        <v>0</v>
      </c>
      <c r="AU52" s="77">
        <v>0</v>
      </c>
      <c r="AV52" s="77">
        <v>0</v>
      </c>
      <c r="AW52" s="77">
        <v>3</v>
      </c>
    </row>
    <row r="53" spans="1:50" ht="12.9" customHeight="1" x14ac:dyDescent="0.2">
      <c r="A53" s="76" t="s">
        <v>189</v>
      </c>
      <c r="B53" s="77">
        <v>0</v>
      </c>
      <c r="C53" s="77">
        <v>0</v>
      </c>
      <c r="D53" s="77">
        <v>0</v>
      </c>
      <c r="E53" s="77">
        <v>0</v>
      </c>
      <c r="F53" s="77">
        <v>0</v>
      </c>
      <c r="G53" s="77">
        <v>0</v>
      </c>
      <c r="H53" s="77">
        <v>0</v>
      </c>
      <c r="I53" s="77">
        <v>0</v>
      </c>
      <c r="J53" s="77">
        <v>0</v>
      </c>
      <c r="K53" s="77">
        <v>0</v>
      </c>
      <c r="L53" s="77">
        <v>0</v>
      </c>
      <c r="M53" s="77">
        <v>0</v>
      </c>
      <c r="N53" s="77">
        <v>0</v>
      </c>
      <c r="O53" s="77">
        <v>0</v>
      </c>
      <c r="P53" s="77">
        <v>0</v>
      </c>
      <c r="Q53" s="77">
        <v>0</v>
      </c>
      <c r="R53" s="77">
        <v>0</v>
      </c>
      <c r="S53" s="77">
        <v>0</v>
      </c>
      <c r="T53" s="77">
        <v>0</v>
      </c>
      <c r="U53" s="77">
        <v>0</v>
      </c>
      <c r="V53" s="77">
        <v>0</v>
      </c>
      <c r="W53" s="77">
        <v>0</v>
      </c>
      <c r="X53" s="77">
        <v>0</v>
      </c>
      <c r="Y53" s="77">
        <v>0</v>
      </c>
      <c r="Z53" s="77">
        <v>0</v>
      </c>
      <c r="AA53" s="77">
        <v>0</v>
      </c>
      <c r="AB53" s="77">
        <v>0</v>
      </c>
      <c r="AC53" s="77">
        <v>0</v>
      </c>
      <c r="AD53" s="77">
        <v>0</v>
      </c>
      <c r="AE53" s="77">
        <v>0</v>
      </c>
      <c r="AF53" s="77">
        <v>0</v>
      </c>
      <c r="AG53" s="77">
        <v>0</v>
      </c>
      <c r="AH53" s="77">
        <v>0</v>
      </c>
      <c r="AI53" s="77">
        <v>0</v>
      </c>
      <c r="AJ53" s="77">
        <v>0</v>
      </c>
      <c r="AK53" s="77">
        <v>0</v>
      </c>
      <c r="AL53" s="77">
        <v>0</v>
      </c>
      <c r="AM53" s="77">
        <v>0</v>
      </c>
      <c r="AN53" s="77">
        <v>0</v>
      </c>
      <c r="AO53" s="77">
        <v>0</v>
      </c>
      <c r="AP53" s="77">
        <v>0</v>
      </c>
      <c r="AQ53" s="77">
        <v>0</v>
      </c>
      <c r="AR53" s="77">
        <v>0</v>
      </c>
      <c r="AS53" s="77">
        <v>0</v>
      </c>
      <c r="AT53" s="77">
        <v>0</v>
      </c>
      <c r="AU53" s="77">
        <v>0</v>
      </c>
      <c r="AV53" s="77">
        <v>0</v>
      </c>
      <c r="AW53" s="77">
        <v>0</v>
      </c>
    </row>
    <row r="54" spans="1:50" ht="12.9" customHeight="1" x14ac:dyDescent="0.2">
      <c r="A54" s="76" t="s">
        <v>190</v>
      </c>
      <c r="B54" s="77">
        <v>0</v>
      </c>
      <c r="C54" s="77">
        <v>0</v>
      </c>
      <c r="D54" s="77">
        <v>0</v>
      </c>
      <c r="E54" s="77">
        <v>0</v>
      </c>
      <c r="F54" s="77">
        <v>0</v>
      </c>
      <c r="G54" s="77">
        <v>0</v>
      </c>
      <c r="H54" s="77">
        <v>0</v>
      </c>
      <c r="I54" s="77">
        <v>0</v>
      </c>
      <c r="J54" s="77">
        <v>0</v>
      </c>
      <c r="K54" s="77">
        <v>0</v>
      </c>
      <c r="L54" s="77">
        <v>0</v>
      </c>
      <c r="M54" s="77">
        <v>0</v>
      </c>
      <c r="N54" s="77">
        <v>0</v>
      </c>
      <c r="O54" s="77">
        <v>0</v>
      </c>
      <c r="P54" s="77">
        <v>0</v>
      </c>
      <c r="Q54" s="77">
        <v>0</v>
      </c>
      <c r="R54" s="77">
        <v>0</v>
      </c>
      <c r="S54" s="77">
        <v>0</v>
      </c>
      <c r="T54" s="77">
        <v>0</v>
      </c>
      <c r="U54" s="77">
        <v>0</v>
      </c>
      <c r="V54" s="77">
        <v>0</v>
      </c>
      <c r="W54" s="77">
        <v>0</v>
      </c>
      <c r="X54" s="77">
        <v>0</v>
      </c>
      <c r="Y54" s="77">
        <v>0</v>
      </c>
      <c r="Z54" s="77">
        <v>0</v>
      </c>
      <c r="AA54" s="77">
        <v>0</v>
      </c>
      <c r="AB54" s="77">
        <v>0</v>
      </c>
      <c r="AC54" s="77">
        <v>0</v>
      </c>
      <c r="AD54" s="77">
        <v>0</v>
      </c>
      <c r="AE54" s="77">
        <v>0</v>
      </c>
      <c r="AF54" s="77">
        <v>0</v>
      </c>
      <c r="AG54" s="77">
        <v>0</v>
      </c>
      <c r="AH54" s="77">
        <v>0</v>
      </c>
      <c r="AI54" s="77">
        <v>0</v>
      </c>
      <c r="AJ54" s="77">
        <v>0</v>
      </c>
      <c r="AK54" s="77">
        <v>0</v>
      </c>
      <c r="AL54" s="77">
        <v>0</v>
      </c>
      <c r="AM54" s="77">
        <v>0</v>
      </c>
      <c r="AN54" s="77">
        <v>0</v>
      </c>
      <c r="AO54" s="77">
        <v>0</v>
      </c>
      <c r="AP54" s="77">
        <v>0</v>
      </c>
      <c r="AQ54" s="77">
        <v>0</v>
      </c>
      <c r="AR54" s="77">
        <v>0</v>
      </c>
      <c r="AS54" s="77">
        <v>0</v>
      </c>
      <c r="AT54" s="77">
        <v>0</v>
      </c>
      <c r="AU54" s="77">
        <v>0</v>
      </c>
      <c r="AV54" s="77">
        <v>0</v>
      </c>
      <c r="AW54" s="77">
        <v>0</v>
      </c>
    </row>
    <row r="55" spans="1:50" ht="12.9" customHeight="1" x14ac:dyDescent="0.2">
      <c r="A55" s="76" t="s">
        <v>191</v>
      </c>
      <c r="B55" s="77">
        <v>0</v>
      </c>
      <c r="C55" s="77">
        <v>0</v>
      </c>
      <c r="D55" s="77">
        <v>0</v>
      </c>
      <c r="E55" s="77">
        <v>0</v>
      </c>
      <c r="F55" s="77">
        <v>0</v>
      </c>
      <c r="G55" s="77">
        <v>0</v>
      </c>
      <c r="H55" s="77">
        <v>0</v>
      </c>
      <c r="I55" s="77">
        <v>0</v>
      </c>
      <c r="J55" s="77">
        <v>0</v>
      </c>
      <c r="K55" s="77">
        <v>0</v>
      </c>
      <c r="L55" s="77">
        <v>0</v>
      </c>
      <c r="M55" s="77">
        <v>0</v>
      </c>
      <c r="N55" s="77">
        <v>0</v>
      </c>
      <c r="O55" s="77">
        <v>0</v>
      </c>
      <c r="P55" s="77">
        <v>0</v>
      </c>
      <c r="Q55" s="77">
        <v>0</v>
      </c>
      <c r="R55" s="77">
        <v>0</v>
      </c>
      <c r="S55" s="77">
        <v>0</v>
      </c>
      <c r="T55" s="77">
        <v>0</v>
      </c>
      <c r="U55" s="77">
        <v>0</v>
      </c>
      <c r="V55" s="77">
        <v>0</v>
      </c>
      <c r="W55" s="77">
        <v>0</v>
      </c>
      <c r="X55" s="77">
        <v>0</v>
      </c>
      <c r="Y55" s="77">
        <v>0</v>
      </c>
      <c r="Z55" s="77">
        <v>0</v>
      </c>
      <c r="AA55" s="77">
        <v>0</v>
      </c>
      <c r="AB55" s="77">
        <v>0</v>
      </c>
      <c r="AC55" s="77">
        <v>0</v>
      </c>
      <c r="AD55" s="77">
        <v>0</v>
      </c>
      <c r="AE55" s="77">
        <v>0</v>
      </c>
      <c r="AF55" s="77">
        <v>0</v>
      </c>
      <c r="AG55" s="77">
        <v>0</v>
      </c>
      <c r="AH55" s="77">
        <v>0</v>
      </c>
      <c r="AI55" s="77">
        <v>0</v>
      </c>
      <c r="AJ55" s="77">
        <v>0</v>
      </c>
      <c r="AK55" s="77">
        <v>0</v>
      </c>
      <c r="AL55" s="77">
        <v>0</v>
      </c>
      <c r="AM55" s="77">
        <v>0</v>
      </c>
      <c r="AN55" s="77">
        <v>0</v>
      </c>
      <c r="AO55" s="77">
        <v>0</v>
      </c>
      <c r="AP55" s="77">
        <v>0</v>
      </c>
      <c r="AQ55" s="77">
        <v>0</v>
      </c>
      <c r="AR55" s="77">
        <v>0</v>
      </c>
      <c r="AS55" s="77">
        <v>0</v>
      </c>
      <c r="AT55" s="77">
        <v>0</v>
      </c>
      <c r="AU55" s="77">
        <v>0</v>
      </c>
      <c r="AV55" s="77">
        <v>0</v>
      </c>
      <c r="AW55" s="77">
        <v>0</v>
      </c>
    </row>
    <row r="56" spans="1:50" ht="12.9" customHeight="1" x14ac:dyDescent="0.2">
      <c r="A56" s="76" t="s">
        <v>192</v>
      </c>
      <c r="B56" s="77">
        <v>0</v>
      </c>
      <c r="C56" s="77">
        <v>0</v>
      </c>
      <c r="D56" s="77">
        <v>0</v>
      </c>
      <c r="E56" s="77">
        <v>0</v>
      </c>
      <c r="F56" s="77">
        <v>0</v>
      </c>
      <c r="G56" s="77">
        <v>0</v>
      </c>
      <c r="H56" s="77">
        <v>0</v>
      </c>
      <c r="I56" s="77">
        <v>0</v>
      </c>
      <c r="J56" s="77">
        <v>0</v>
      </c>
      <c r="K56" s="77">
        <v>0</v>
      </c>
      <c r="L56" s="77">
        <v>0</v>
      </c>
      <c r="M56" s="77">
        <v>0</v>
      </c>
      <c r="N56" s="77">
        <v>0</v>
      </c>
      <c r="O56" s="77">
        <v>0</v>
      </c>
      <c r="P56" s="77">
        <v>0</v>
      </c>
      <c r="Q56" s="77">
        <v>0</v>
      </c>
      <c r="R56" s="77">
        <v>0</v>
      </c>
      <c r="S56" s="77">
        <v>0</v>
      </c>
      <c r="T56" s="77">
        <v>0</v>
      </c>
      <c r="U56" s="77">
        <v>0</v>
      </c>
      <c r="V56" s="77">
        <v>0</v>
      </c>
      <c r="W56" s="77">
        <v>0</v>
      </c>
      <c r="X56" s="77">
        <v>0</v>
      </c>
      <c r="Y56" s="77">
        <v>0</v>
      </c>
      <c r="Z56" s="77">
        <v>0</v>
      </c>
      <c r="AA56" s="77">
        <v>0</v>
      </c>
      <c r="AB56" s="77">
        <v>0</v>
      </c>
      <c r="AC56" s="77">
        <v>0</v>
      </c>
      <c r="AD56" s="77">
        <v>0</v>
      </c>
      <c r="AE56" s="77">
        <v>0</v>
      </c>
      <c r="AF56" s="77">
        <v>0</v>
      </c>
      <c r="AG56" s="77">
        <v>0</v>
      </c>
      <c r="AH56" s="77">
        <v>0</v>
      </c>
      <c r="AI56" s="77">
        <v>0</v>
      </c>
      <c r="AJ56" s="77">
        <v>0</v>
      </c>
      <c r="AK56" s="77">
        <v>0</v>
      </c>
      <c r="AL56" s="77">
        <v>0</v>
      </c>
      <c r="AM56" s="77">
        <v>0</v>
      </c>
      <c r="AN56" s="77">
        <v>0</v>
      </c>
      <c r="AO56" s="77">
        <v>0</v>
      </c>
      <c r="AP56" s="77">
        <v>0</v>
      </c>
      <c r="AQ56" s="77">
        <v>0</v>
      </c>
      <c r="AR56" s="77">
        <v>0</v>
      </c>
      <c r="AS56" s="77">
        <v>0</v>
      </c>
      <c r="AT56" s="77">
        <v>0</v>
      </c>
      <c r="AU56" s="77">
        <v>0</v>
      </c>
      <c r="AV56" s="77">
        <v>0</v>
      </c>
      <c r="AW56" s="77">
        <v>0</v>
      </c>
    </row>
    <row r="57" spans="1:50" ht="12.9" customHeight="1" x14ac:dyDescent="0.2">
      <c r="A57" s="76" t="s">
        <v>193</v>
      </c>
      <c r="B57" s="77">
        <v>0</v>
      </c>
      <c r="C57" s="77">
        <v>0</v>
      </c>
      <c r="D57" s="77">
        <v>0</v>
      </c>
      <c r="E57" s="77">
        <v>0</v>
      </c>
      <c r="F57" s="77">
        <v>0</v>
      </c>
      <c r="G57" s="77">
        <v>0</v>
      </c>
      <c r="H57" s="77">
        <v>0</v>
      </c>
      <c r="I57" s="77">
        <v>0</v>
      </c>
      <c r="J57" s="77">
        <v>0</v>
      </c>
      <c r="K57" s="77">
        <v>0</v>
      </c>
      <c r="L57" s="77">
        <v>0</v>
      </c>
      <c r="M57" s="77">
        <v>0</v>
      </c>
      <c r="N57" s="77">
        <v>0</v>
      </c>
      <c r="O57" s="77">
        <v>0</v>
      </c>
      <c r="P57" s="77">
        <v>0</v>
      </c>
      <c r="Q57" s="77">
        <v>0</v>
      </c>
      <c r="R57" s="77">
        <v>0</v>
      </c>
      <c r="S57" s="77">
        <v>0</v>
      </c>
      <c r="T57" s="77">
        <v>0</v>
      </c>
      <c r="U57" s="77">
        <v>0</v>
      </c>
      <c r="V57" s="77">
        <v>0</v>
      </c>
      <c r="W57" s="77">
        <v>0</v>
      </c>
      <c r="X57" s="77">
        <v>0</v>
      </c>
      <c r="Y57" s="77">
        <v>0</v>
      </c>
      <c r="Z57" s="77">
        <v>0</v>
      </c>
      <c r="AA57" s="77">
        <v>0</v>
      </c>
      <c r="AB57" s="77">
        <v>0</v>
      </c>
      <c r="AC57" s="77">
        <v>0</v>
      </c>
      <c r="AD57" s="77">
        <v>0</v>
      </c>
      <c r="AE57" s="77">
        <v>0</v>
      </c>
      <c r="AF57" s="77">
        <v>0</v>
      </c>
      <c r="AG57" s="77">
        <v>0</v>
      </c>
      <c r="AH57" s="77">
        <v>0</v>
      </c>
      <c r="AI57" s="77">
        <v>0</v>
      </c>
      <c r="AJ57" s="77">
        <v>0</v>
      </c>
      <c r="AK57" s="77">
        <v>0</v>
      </c>
      <c r="AL57" s="77">
        <v>0</v>
      </c>
      <c r="AM57" s="77">
        <v>0</v>
      </c>
      <c r="AN57" s="77">
        <v>0</v>
      </c>
      <c r="AO57" s="77">
        <v>0</v>
      </c>
      <c r="AP57" s="77">
        <v>0</v>
      </c>
      <c r="AQ57" s="77">
        <v>0</v>
      </c>
      <c r="AR57" s="77">
        <v>0</v>
      </c>
      <c r="AS57" s="77">
        <v>0</v>
      </c>
      <c r="AT57" s="77">
        <v>0</v>
      </c>
      <c r="AU57" s="77">
        <v>0</v>
      </c>
      <c r="AV57" s="77">
        <v>0</v>
      </c>
      <c r="AW57" s="77">
        <v>0</v>
      </c>
    </row>
    <row r="58" spans="1:50" ht="12.9" customHeight="1" x14ac:dyDescent="0.2">
      <c r="A58" s="76" t="s">
        <v>194</v>
      </c>
      <c r="B58" s="77">
        <v>0</v>
      </c>
      <c r="C58" s="77">
        <v>0</v>
      </c>
      <c r="D58" s="77">
        <v>0</v>
      </c>
      <c r="E58" s="77">
        <v>0</v>
      </c>
      <c r="F58" s="77">
        <v>0</v>
      </c>
      <c r="G58" s="77">
        <v>0</v>
      </c>
      <c r="H58" s="77">
        <v>0</v>
      </c>
      <c r="I58" s="77">
        <v>0</v>
      </c>
      <c r="J58" s="77">
        <v>0</v>
      </c>
      <c r="K58" s="77">
        <v>0</v>
      </c>
      <c r="L58" s="77">
        <v>0</v>
      </c>
      <c r="M58" s="77">
        <v>0</v>
      </c>
      <c r="N58" s="77">
        <v>0</v>
      </c>
      <c r="O58" s="77">
        <v>0</v>
      </c>
      <c r="P58" s="77">
        <v>0</v>
      </c>
      <c r="Q58" s="77">
        <v>0</v>
      </c>
      <c r="R58" s="77">
        <v>0</v>
      </c>
      <c r="S58" s="77">
        <v>0</v>
      </c>
      <c r="T58" s="77">
        <v>0</v>
      </c>
      <c r="U58" s="77">
        <v>0</v>
      </c>
      <c r="V58" s="77">
        <v>0</v>
      </c>
      <c r="W58" s="77">
        <v>0</v>
      </c>
      <c r="X58" s="77">
        <v>0</v>
      </c>
      <c r="Y58" s="77">
        <v>0</v>
      </c>
      <c r="Z58" s="77">
        <v>0</v>
      </c>
      <c r="AA58" s="77">
        <v>0</v>
      </c>
      <c r="AB58" s="77">
        <v>0</v>
      </c>
      <c r="AC58" s="77">
        <v>0</v>
      </c>
      <c r="AD58" s="77">
        <v>0</v>
      </c>
      <c r="AE58" s="77">
        <v>0</v>
      </c>
      <c r="AF58" s="77">
        <v>0</v>
      </c>
      <c r="AG58" s="77">
        <v>1</v>
      </c>
      <c r="AH58" s="77">
        <v>0</v>
      </c>
      <c r="AI58" s="77">
        <v>0</v>
      </c>
      <c r="AJ58" s="77">
        <v>0</v>
      </c>
      <c r="AK58" s="77">
        <v>0</v>
      </c>
      <c r="AL58" s="77">
        <v>0</v>
      </c>
      <c r="AM58" s="77">
        <v>0</v>
      </c>
      <c r="AN58" s="77">
        <v>0</v>
      </c>
      <c r="AO58" s="77">
        <v>0</v>
      </c>
      <c r="AP58" s="77">
        <v>0</v>
      </c>
      <c r="AQ58" s="77">
        <v>0</v>
      </c>
      <c r="AR58" s="77">
        <v>0</v>
      </c>
      <c r="AS58" s="77">
        <v>2</v>
      </c>
      <c r="AT58" s="77">
        <v>0</v>
      </c>
      <c r="AU58" s="77">
        <v>0</v>
      </c>
      <c r="AV58" s="77">
        <v>0</v>
      </c>
      <c r="AW58" s="77">
        <v>3</v>
      </c>
    </row>
    <row r="59" spans="1:50" ht="12.9" customHeight="1" x14ac:dyDescent="0.2">
      <c r="A59" s="76" t="s">
        <v>195</v>
      </c>
      <c r="B59" s="77">
        <v>1103</v>
      </c>
      <c r="C59" s="77">
        <v>1047</v>
      </c>
      <c r="D59" s="77">
        <v>43</v>
      </c>
      <c r="E59" s="77">
        <v>1152</v>
      </c>
      <c r="F59" s="77">
        <v>1721</v>
      </c>
      <c r="G59" s="77">
        <v>650</v>
      </c>
      <c r="H59" s="77">
        <v>403</v>
      </c>
      <c r="I59" s="77">
        <v>1078</v>
      </c>
      <c r="J59" s="77">
        <v>0</v>
      </c>
      <c r="K59" s="77">
        <v>0</v>
      </c>
      <c r="L59" s="77">
        <v>8</v>
      </c>
      <c r="M59" s="77">
        <v>2052</v>
      </c>
      <c r="N59" s="77">
        <v>96</v>
      </c>
      <c r="O59" s="77">
        <v>105</v>
      </c>
      <c r="P59" s="77">
        <v>0</v>
      </c>
      <c r="Q59" s="77">
        <v>0</v>
      </c>
      <c r="R59" s="77">
        <v>102</v>
      </c>
      <c r="S59" s="77">
        <v>0</v>
      </c>
      <c r="T59" s="77">
        <v>8</v>
      </c>
      <c r="U59" s="77">
        <v>947</v>
      </c>
      <c r="V59" s="77">
        <v>8</v>
      </c>
      <c r="W59" s="77">
        <v>1</v>
      </c>
      <c r="X59" s="77">
        <v>519</v>
      </c>
      <c r="Y59" s="77">
        <v>294</v>
      </c>
      <c r="Z59" s="77">
        <v>6991</v>
      </c>
      <c r="AA59" s="77">
        <v>11</v>
      </c>
      <c r="AB59" s="77">
        <v>23</v>
      </c>
      <c r="AC59" s="77">
        <v>0</v>
      </c>
      <c r="AD59" s="77">
        <v>0</v>
      </c>
      <c r="AE59" s="77">
        <v>187</v>
      </c>
      <c r="AF59" s="77">
        <v>279</v>
      </c>
      <c r="AG59" s="77">
        <v>1322</v>
      </c>
      <c r="AH59" s="77">
        <v>229</v>
      </c>
      <c r="AI59" s="77">
        <v>9</v>
      </c>
      <c r="AJ59" s="77">
        <v>1527</v>
      </c>
      <c r="AK59" s="77">
        <v>34</v>
      </c>
      <c r="AL59" s="77">
        <v>4</v>
      </c>
      <c r="AM59" s="77">
        <v>50</v>
      </c>
      <c r="AN59" s="77">
        <v>885</v>
      </c>
      <c r="AO59" s="77">
        <v>3768</v>
      </c>
      <c r="AP59" s="77">
        <v>88</v>
      </c>
      <c r="AQ59" s="77">
        <v>60</v>
      </c>
      <c r="AR59" s="77">
        <v>438</v>
      </c>
      <c r="AS59" s="77">
        <v>305</v>
      </c>
      <c r="AT59" s="77">
        <v>278</v>
      </c>
      <c r="AU59" s="77">
        <v>2813</v>
      </c>
      <c r="AV59" s="77">
        <v>13</v>
      </c>
      <c r="AW59" s="77">
        <v>30651</v>
      </c>
    </row>
    <row r="60" spans="1:50" ht="12.9" customHeight="1" x14ac:dyDescent="0.2">
      <c r="A60" s="78" t="s">
        <v>196</v>
      </c>
      <c r="B60" s="79">
        <v>7803</v>
      </c>
      <c r="C60" s="79">
        <v>7394</v>
      </c>
      <c r="D60" s="79">
        <v>24000</v>
      </c>
      <c r="E60" s="79">
        <v>57572</v>
      </c>
      <c r="F60" s="79">
        <v>11974</v>
      </c>
      <c r="G60" s="79">
        <v>36153</v>
      </c>
      <c r="H60" s="79">
        <v>37623</v>
      </c>
      <c r="I60" s="79">
        <v>142813</v>
      </c>
      <c r="J60" s="79">
        <v>17709</v>
      </c>
      <c r="K60" s="79">
        <v>14155</v>
      </c>
      <c r="L60" s="79">
        <v>32023</v>
      </c>
      <c r="M60" s="79">
        <v>133517</v>
      </c>
      <c r="N60" s="79">
        <v>13271</v>
      </c>
      <c r="O60" s="79">
        <v>8689</v>
      </c>
      <c r="P60" s="79">
        <v>72850</v>
      </c>
      <c r="Q60" s="79">
        <v>20574</v>
      </c>
      <c r="R60" s="79">
        <v>63026</v>
      </c>
      <c r="S60" s="79">
        <v>27526</v>
      </c>
      <c r="T60" s="79">
        <v>4036</v>
      </c>
      <c r="U60" s="79">
        <v>14532</v>
      </c>
      <c r="V60" s="79">
        <v>26037</v>
      </c>
      <c r="W60" s="79">
        <v>26554</v>
      </c>
      <c r="X60" s="79">
        <v>42436</v>
      </c>
      <c r="Y60" s="79">
        <v>54931</v>
      </c>
      <c r="Z60" s="79">
        <v>82941</v>
      </c>
      <c r="AA60" s="79">
        <v>24375</v>
      </c>
      <c r="AB60" s="79">
        <v>36889</v>
      </c>
      <c r="AC60" s="79">
        <v>36979</v>
      </c>
      <c r="AD60" s="79">
        <v>17171</v>
      </c>
      <c r="AE60" s="79">
        <v>12477</v>
      </c>
      <c r="AF60" s="79">
        <v>21254</v>
      </c>
      <c r="AG60" s="79">
        <v>55896</v>
      </c>
      <c r="AH60" s="79">
        <v>18593</v>
      </c>
      <c r="AI60" s="79">
        <v>37952</v>
      </c>
      <c r="AJ60" s="79">
        <v>22205</v>
      </c>
      <c r="AK60" s="79">
        <v>26982</v>
      </c>
      <c r="AL60" s="79">
        <v>21070</v>
      </c>
      <c r="AM60" s="79">
        <v>34899</v>
      </c>
      <c r="AN60" s="79">
        <v>27666</v>
      </c>
      <c r="AO60" s="79">
        <v>24183</v>
      </c>
      <c r="AP60" s="79">
        <v>16884</v>
      </c>
      <c r="AQ60" s="79">
        <v>73309</v>
      </c>
      <c r="AR60" s="79">
        <v>29368</v>
      </c>
      <c r="AS60" s="79">
        <v>19524</v>
      </c>
      <c r="AT60" s="79">
        <v>17093</v>
      </c>
      <c r="AU60" s="79">
        <v>27354</v>
      </c>
      <c r="AV60" s="79">
        <v>2904</v>
      </c>
      <c r="AW60" s="79">
        <v>1585166</v>
      </c>
    </row>
    <row r="61" spans="1:50" ht="12.9" customHeight="1" x14ac:dyDescent="0.2">
      <c r="A61" s="82" t="s">
        <v>197</v>
      </c>
      <c r="B61" s="79">
        <v>9815</v>
      </c>
      <c r="C61" s="79">
        <v>9499</v>
      </c>
      <c r="D61" s="79">
        <v>32425</v>
      </c>
      <c r="E61" s="79">
        <v>357182</v>
      </c>
      <c r="F61" s="79">
        <v>24261</v>
      </c>
      <c r="G61" s="79">
        <v>45065</v>
      </c>
      <c r="H61" s="79">
        <v>44213</v>
      </c>
      <c r="I61" s="79">
        <v>144736</v>
      </c>
      <c r="J61" s="79">
        <v>18149</v>
      </c>
      <c r="K61" s="79">
        <v>14485</v>
      </c>
      <c r="L61" s="79">
        <v>32213</v>
      </c>
      <c r="M61" s="79">
        <v>134694</v>
      </c>
      <c r="N61" s="79">
        <v>13276</v>
      </c>
      <c r="O61" s="79">
        <v>8689</v>
      </c>
      <c r="P61" s="79">
        <v>102181</v>
      </c>
      <c r="Q61" s="79">
        <v>22016</v>
      </c>
      <c r="R61" s="79">
        <v>67070</v>
      </c>
      <c r="S61" s="79">
        <v>29003</v>
      </c>
      <c r="T61" s="79">
        <v>4085</v>
      </c>
      <c r="U61" s="79">
        <v>14900</v>
      </c>
      <c r="V61" s="79">
        <v>26100</v>
      </c>
      <c r="W61" s="79">
        <v>26561</v>
      </c>
      <c r="X61" s="79">
        <v>42443</v>
      </c>
      <c r="Y61" s="79">
        <v>54943</v>
      </c>
      <c r="Z61" s="79">
        <v>83999</v>
      </c>
      <c r="AA61" s="79">
        <v>24440</v>
      </c>
      <c r="AB61" s="79">
        <v>36889</v>
      </c>
      <c r="AC61" s="79">
        <v>37029</v>
      </c>
      <c r="AD61" s="79">
        <v>17171</v>
      </c>
      <c r="AE61" s="79">
        <v>12478</v>
      </c>
      <c r="AF61" s="79">
        <v>21642</v>
      </c>
      <c r="AG61" s="79">
        <v>61215</v>
      </c>
      <c r="AH61" s="79">
        <v>18593</v>
      </c>
      <c r="AI61" s="79">
        <v>37952</v>
      </c>
      <c r="AJ61" s="79">
        <v>22206</v>
      </c>
      <c r="AK61" s="79">
        <v>26984</v>
      </c>
      <c r="AL61" s="79">
        <v>21076</v>
      </c>
      <c r="AM61" s="79">
        <v>34901</v>
      </c>
      <c r="AN61" s="79">
        <v>27668</v>
      </c>
      <c r="AO61" s="79">
        <v>24255</v>
      </c>
      <c r="AP61" s="79">
        <v>16928</v>
      </c>
      <c r="AQ61" s="79">
        <v>73312</v>
      </c>
      <c r="AR61" s="79">
        <v>29370</v>
      </c>
      <c r="AS61" s="79">
        <v>19524</v>
      </c>
      <c r="AT61" s="79">
        <v>17093</v>
      </c>
      <c r="AU61" s="79">
        <v>27378</v>
      </c>
      <c r="AV61" s="79">
        <v>2930</v>
      </c>
      <c r="AW61" s="79">
        <v>1973037</v>
      </c>
      <c r="AX61" s="81"/>
    </row>
    <row r="62" spans="1:50" x14ac:dyDescent="0.2">
      <c r="B62" s="81"/>
      <c r="C62" s="81"/>
      <c r="D62" s="81"/>
      <c r="E62" s="81"/>
      <c r="F62" s="81"/>
      <c r="G62" s="81"/>
      <c r="H62" s="81"/>
      <c r="I62" s="81"/>
      <c r="J62" s="81"/>
      <c r="K62" s="81"/>
      <c r="L62" s="81"/>
      <c r="M62" s="81"/>
      <c r="N62" s="81"/>
      <c r="O62" s="81"/>
      <c r="P62" s="81"/>
      <c r="Q62" s="81"/>
      <c r="R62" s="81"/>
      <c r="S62" s="81"/>
      <c r="T62" s="81"/>
      <c r="U62" s="81"/>
      <c r="V62" s="81"/>
      <c r="W62" s="81"/>
      <c r="X62" s="81"/>
      <c r="Y62" s="81"/>
      <c r="Z62" s="81"/>
      <c r="AA62" s="81"/>
      <c r="AB62" s="81"/>
      <c r="AC62" s="81"/>
      <c r="AD62" s="81"/>
      <c r="AE62" s="81"/>
      <c r="AF62" s="81"/>
      <c r="AG62" s="81"/>
      <c r="AH62" s="81"/>
      <c r="AI62" s="81"/>
      <c r="AJ62" s="81"/>
      <c r="AK62" s="81"/>
      <c r="AL62" s="81"/>
      <c r="AM62" s="81"/>
      <c r="AN62" s="81"/>
      <c r="AO62" s="81"/>
      <c r="AP62" s="81"/>
      <c r="AQ62" s="81"/>
      <c r="AR62" s="81"/>
      <c r="AS62" s="81"/>
      <c r="AT62" s="81"/>
      <c r="AU62" s="81"/>
      <c r="AW62" s="81"/>
    </row>
    <row r="63" spans="1:50" x14ac:dyDescent="0.2">
      <c r="B63" s="81"/>
      <c r="C63" s="81"/>
      <c r="D63" s="81"/>
      <c r="E63" s="81"/>
      <c r="F63" s="81"/>
      <c r="G63" s="81"/>
      <c r="H63" s="81"/>
      <c r="I63" s="81"/>
      <c r="J63" s="81"/>
      <c r="K63" s="81"/>
      <c r="L63" s="81"/>
      <c r="M63" s="81"/>
      <c r="N63" s="81"/>
      <c r="O63" s="81"/>
      <c r="P63" s="81"/>
      <c r="Q63" s="81"/>
      <c r="R63" s="81"/>
      <c r="S63" s="81"/>
      <c r="T63" s="81"/>
      <c r="U63" s="81"/>
      <c r="V63" s="81"/>
      <c r="W63" s="81"/>
      <c r="X63" s="81"/>
      <c r="Y63" s="81"/>
      <c r="Z63" s="81"/>
      <c r="AA63" s="81"/>
      <c r="AB63" s="81"/>
      <c r="AC63" s="81"/>
      <c r="AD63" s="81"/>
      <c r="AE63" s="81"/>
      <c r="AF63" s="81"/>
      <c r="AG63" s="81"/>
      <c r="AH63" s="81"/>
      <c r="AI63" s="81"/>
      <c r="AJ63" s="81"/>
      <c r="AK63" s="81"/>
      <c r="AL63" s="81"/>
      <c r="AM63" s="81"/>
      <c r="AN63" s="81"/>
      <c r="AO63" s="81"/>
      <c r="AP63" s="81"/>
      <c r="AQ63" s="81"/>
      <c r="AR63" s="81"/>
      <c r="AS63" s="81"/>
      <c r="AT63" s="81"/>
      <c r="AU63" s="81"/>
      <c r="AV63" s="81"/>
      <c r="AW63" s="81"/>
    </row>
    <row r="64" spans="1:50" x14ac:dyDescent="0.2">
      <c r="B64" s="81"/>
      <c r="C64" s="81"/>
      <c r="D64" s="81"/>
      <c r="E64" s="81"/>
      <c r="F64" s="81"/>
      <c r="G64" s="81"/>
      <c r="H64" s="81"/>
      <c r="I64" s="81"/>
      <c r="J64" s="81"/>
      <c r="K64" s="81"/>
      <c r="L64" s="81"/>
      <c r="M64" s="81"/>
      <c r="N64" s="81"/>
      <c r="O64" s="81"/>
      <c r="P64" s="81"/>
      <c r="Q64" s="81"/>
      <c r="R64" s="81"/>
      <c r="S64" s="81"/>
      <c r="T64" s="81"/>
      <c r="U64" s="81"/>
      <c r="V64" s="81"/>
      <c r="W64" s="81"/>
      <c r="X64" s="81"/>
      <c r="Y64" s="81"/>
      <c r="Z64" s="81"/>
      <c r="AA64" s="81"/>
      <c r="AB64" s="81"/>
      <c r="AC64" s="81"/>
      <c r="AD64" s="81"/>
      <c r="AE64" s="81"/>
      <c r="AF64" s="81"/>
      <c r="AG64" s="81"/>
      <c r="AH64" s="81"/>
      <c r="AI64" s="81"/>
      <c r="AJ64" s="81"/>
      <c r="AK64" s="81"/>
      <c r="AL64" s="81"/>
      <c r="AM64" s="81"/>
      <c r="AN64" s="81"/>
      <c r="AO64" s="81"/>
      <c r="AP64" s="81"/>
      <c r="AQ64" s="81"/>
      <c r="AR64" s="81"/>
      <c r="AS64" s="81"/>
      <c r="AT64" s="81"/>
      <c r="AU64" s="81"/>
      <c r="AV64" s="81"/>
      <c r="AW64" s="81"/>
    </row>
    <row r="65" spans="2:49" x14ac:dyDescent="0.2">
      <c r="B65" s="81"/>
      <c r="C65" s="81"/>
      <c r="D65" s="81"/>
      <c r="E65" s="81"/>
      <c r="F65" s="81"/>
      <c r="G65" s="81"/>
      <c r="H65" s="81"/>
      <c r="I65" s="81"/>
      <c r="J65" s="81"/>
      <c r="K65" s="81"/>
      <c r="L65" s="81"/>
      <c r="M65" s="81"/>
      <c r="N65" s="81"/>
      <c r="O65" s="81"/>
      <c r="P65" s="81"/>
      <c r="Q65" s="81"/>
      <c r="R65" s="81"/>
      <c r="S65" s="81"/>
      <c r="T65" s="81"/>
      <c r="U65" s="81"/>
      <c r="V65" s="81"/>
      <c r="W65" s="81"/>
      <c r="X65" s="81"/>
      <c r="Y65" s="81"/>
      <c r="Z65" s="81"/>
      <c r="AA65" s="81"/>
      <c r="AB65" s="81"/>
      <c r="AC65" s="81"/>
      <c r="AD65" s="81"/>
      <c r="AE65" s="81"/>
      <c r="AF65" s="81"/>
      <c r="AG65" s="81"/>
      <c r="AH65" s="81"/>
      <c r="AI65" s="81"/>
      <c r="AJ65" s="81"/>
      <c r="AK65" s="81"/>
      <c r="AL65" s="81"/>
      <c r="AM65" s="81"/>
      <c r="AN65" s="81"/>
      <c r="AO65" s="81"/>
      <c r="AP65" s="81"/>
      <c r="AQ65" s="81"/>
      <c r="AR65" s="81"/>
      <c r="AS65" s="81"/>
      <c r="AT65" s="81"/>
      <c r="AU65" s="81"/>
      <c r="AV65" s="81"/>
      <c r="AW65" s="81"/>
    </row>
    <row r="68" spans="2:49" x14ac:dyDescent="0.2">
      <c r="B68" s="81"/>
      <c r="C68" s="81"/>
      <c r="D68" s="81"/>
      <c r="E68" s="81"/>
      <c r="F68" s="81"/>
      <c r="G68" s="81"/>
      <c r="H68" s="81"/>
      <c r="I68" s="81"/>
      <c r="J68" s="81"/>
      <c r="K68" s="81"/>
      <c r="L68" s="81"/>
      <c r="M68" s="81"/>
      <c r="N68" s="81"/>
      <c r="O68" s="81"/>
      <c r="P68" s="81"/>
      <c r="Q68" s="81"/>
      <c r="R68" s="81"/>
      <c r="S68" s="81"/>
      <c r="T68" s="81"/>
      <c r="U68" s="81"/>
      <c r="V68" s="81"/>
      <c r="W68" s="81"/>
      <c r="X68" s="81"/>
      <c r="Y68" s="81"/>
      <c r="Z68" s="81"/>
      <c r="AA68" s="81"/>
      <c r="AB68" s="81"/>
      <c r="AC68" s="81"/>
      <c r="AD68" s="81"/>
      <c r="AE68" s="81"/>
      <c r="AF68" s="81"/>
      <c r="AG68" s="81"/>
      <c r="AH68" s="81"/>
      <c r="AI68" s="81"/>
      <c r="AJ68" s="81"/>
      <c r="AK68" s="81"/>
      <c r="AL68" s="81"/>
      <c r="AM68" s="81"/>
      <c r="AN68" s="81"/>
      <c r="AO68" s="81"/>
      <c r="AP68" s="81"/>
      <c r="AQ68" s="81"/>
      <c r="AR68" s="81"/>
      <c r="AS68" s="81"/>
      <c r="AT68" s="81"/>
      <c r="AU68" s="81"/>
      <c r="AV68" s="81"/>
      <c r="AW68" s="81"/>
    </row>
    <row r="69" spans="2:49" x14ac:dyDescent="0.2">
      <c r="B69" s="81"/>
      <c r="C69" s="81"/>
      <c r="D69" s="81"/>
      <c r="E69" s="81"/>
      <c r="F69" s="81"/>
      <c r="G69" s="81"/>
      <c r="H69" s="81"/>
      <c r="I69" s="81"/>
      <c r="J69" s="81"/>
      <c r="K69" s="81"/>
      <c r="L69" s="81"/>
      <c r="M69" s="81"/>
      <c r="N69" s="81"/>
      <c r="O69" s="81"/>
      <c r="P69" s="81"/>
      <c r="Q69" s="81"/>
      <c r="R69" s="81"/>
      <c r="S69" s="81"/>
      <c r="T69" s="81"/>
      <c r="U69" s="81"/>
      <c r="V69" s="81"/>
      <c r="W69" s="81"/>
      <c r="X69" s="81"/>
      <c r="Y69" s="81"/>
      <c r="Z69" s="81"/>
      <c r="AA69" s="81"/>
      <c r="AB69" s="81"/>
      <c r="AC69" s="81"/>
      <c r="AD69" s="81"/>
      <c r="AE69" s="81"/>
      <c r="AF69" s="81"/>
      <c r="AG69" s="81"/>
      <c r="AH69" s="81"/>
      <c r="AI69" s="81"/>
      <c r="AJ69" s="81"/>
      <c r="AK69" s="81"/>
      <c r="AL69" s="81"/>
      <c r="AM69" s="81"/>
      <c r="AN69" s="81"/>
      <c r="AO69" s="81"/>
      <c r="AP69" s="81"/>
      <c r="AQ69" s="81"/>
      <c r="AR69" s="81"/>
      <c r="AS69" s="81"/>
      <c r="AT69" s="81"/>
      <c r="AU69" s="81"/>
      <c r="AV69" s="81"/>
      <c r="AW69" s="81"/>
    </row>
  </sheetData>
  <mergeCells count="2">
    <mergeCell ref="A4:A5"/>
    <mergeCell ref="AW4:AW5"/>
  </mergeCells>
  <phoneticPr fontId="3"/>
  <printOptions headings="1"/>
  <pageMargins left="0.70866141732283472" right="0.70866141732283472" top="0.74803149606299213" bottom="0.74803149606299213" header="0.31496062992125984" footer="0.31496062992125984"/>
  <pageSetup paperSize="8" scale="98" fitToWidth="0" orientation="landscape" horizontalDpi="1200" verticalDpi="12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V56"/>
  <sheetViews>
    <sheetView showGridLines="0" view="pageBreakPreview" zoomScale="75" zoomScaleNormal="100" zoomScaleSheetLayoutView="75" workbookViewId="0"/>
  </sheetViews>
  <sheetFormatPr defaultColWidth="8" defaultRowHeight="20.149999999999999" customHeight="1" x14ac:dyDescent="0.2"/>
  <cols>
    <col min="1" max="1" width="3.69921875" style="1" customWidth="1"/>
    <col min="2" max="2" width="7.59765625" style="1" customWidth="1"/>
    <col min="3" max="22" width="7.296875" style="1" customWidth="1"/>
    <col min="23" max="16384" width="8" style="1"/>
  </cols>
  <sheetData>
    <row r="1" spans="2:22" ht="20.149999999999999" customHeight="1" x14ac:dyDescent="0.2">
      <c r="B1" s="1" t="s">
        <v>72</v>
      </c>
    </row>
    <row r="2" spans="2:22" ht="20.149999999999999" customHeight="1" x14ac:dyDescent="0.2">
      <c r="B2" s="71"/>
      <c r="C2" s="71"/>
      <c r="D2" s="71"/>
      <c r="E2" s="71"/>
      <c r="F2" s="71"/>
      <c r="G2" s="71"/>
      <c r="H2" s="71"/>
      <c r="I2" s="71"/>
      <c r="J2" s="71"/>
      <c r="K2" s="71"/>
      <c r="L2" s="71"/>
      <c r="M2" s="71"/>
      <c r="N2" s="71"/>
      <c r="O2" s="71"/>
      <c r="P2" s="71"/>
      <c r="Q2" s="71"/>
      <c r="R2" s="71"/>
      <c r="S2" s="71"/>
      <c r="T2" s="71"/>
      <c r="U2" s="71"/>
      <c r="V2" s="71"/>
    </row>
    <row r="3" spans="2:22" ht="20.149999999999999" hidden="1" customHeight="1" x14ac:dyDescent="0.2">
      <c r="B3" s="72"/>
      <c r="C3" s="93"/>
      <c r="D3" s="93"/>
      <c r="E3" s="93"/>
      <c r="F3" s="93"/>
      <c r="G3" s="93"/>
      <c r="H3" s="93"/>
      <c r="I3" s="93"/>
      <c r="J3" s="93"/>
      <c r="K3" s="93"/>
      <c r="L3" s="93"/>
      <c r="M3" s="93"/>
      <c r="N3" s="93"/>
      <c r="O3" s="93"/>
      <c r="P3" s="93"/>
      <c r="Q3" s="93"/>
      <c r="R3" s="93"/>
      <c r="S3" s="93"/>
      <c r="T3" s="93"/>
      <c r="U3" s="93"/>
      <c r="V3" s="94"/>
    </row>
    <row r="4" spans="2:22" ht="20.149999999999999" customHeight="1" x14ac:dyDescent="0.2">
      <c r="B4" s="70" t="s">
        <v>2</v>
      </c>
      <c r="C4" s="70" t="str">
        <f>カモ類!C4</f>
        <v>H15</v>
      </c>
      <c r="D4" s="70" t="str">
        <f>カモ類!D4</f>
        <v>H16</v>
      </c>
      <c r="E4" s="70" t="str">
        <f>カモ類!E4</f>
        <v>H17</v>
      </c>
      <c r="F4" s="70" t="str">
        <f>カモ類!F4</f>
        <v>H18</v>
      </c>
      <c r="G4" s="70" t="str">
        <f>カモ類!G4</f>
        <v>H19</v>
      </c>
      <c r="H4" s="70" t="str">
        <f>カモ類!H4</f>
        <v>H20</v>
      </c>
      <c r="I4" s="70" t="str">
        <f>カモ類!I4</f>
        <v>H21</v>
      </c>
      <c r="J4" s="70" t="str">
        <f>カモ類!J4</f>
        <v>H22</v>
      </c>
      <c r="K4" s="70" t="str">
        <f>カモ類!K4</f>
        <v>H23</v>
      </c>
      <c r="L4" s="70" t="str">
        <f>カモ類!L4</f>
        <v>H24</v>
      </c>
      <c r="M4" s="70" t="str">
        <f>カモ類!M4</f>
        <v>H25</v>
      </c>
      <c r="N4" s="70" t="str">
        <f>カモ類!N4</f>
        <v>H26</v>
      </c>
      <c r="O4" s="70" t="str">
        <f>カモ類!O4</f>
        <v>H27</v>
      </c>
      <c r="P4" s="70" t="str">
        <f>カモ類!P4</f>
        <v>H28</v>
      </c>
      <c r="Q4" s="70" t="str">
        <f>カモ類!Q4</f>
        <v>H29</v>
      </c>
      <c r="R4" s="70" t="str">
        <f>カモ類!R4</f>
        <v>H30</v>
      </c>
      <c r="S4" s="70" t="str">
        <f>カモ類!S4</f>
        <v>R1</v>
      </c>
      <c r="T4" s="70" t="str">
        <f>カモ類!T4</f>
        <v>R2</v>
      </c>
      <c r="U4" s="70" t="str">
        <f>カモ類!U4</f>
        <v>R3</v>
      </c>
      <c r="V4" s="70" t="str">
        <f>カモ類!V4</f>
        <v>R4</v>
      </c>
    </row>
    <row r="5" spans="2:22" ht="20.149999999999999" customHeight="1" x14ac:dyDescent="0.2">
      <c r="B5" s="10" t="s">
        <v>4</v>
      </c>
      <c r="C5" s="11">
        <v>3</v>
      </c>
      <c r="D5" s="11">
        <v>0</v>
      </c>
      <c r="E5" s="11">
        <v>0</v>
      </c>
      <c r="F5" s="11">
        <v>0</v>
      </c>
      <c r="G5" s="11">
        <v>0</v>
      </c>
      <c r="H5" s="11">
        <v>0</v>
      </c>
      <c r="I5" s="11">
        <v>0</v>
      </c>
      <c r="J5" s="11">
        <v>18</v>
      </c>
      <c r="K5" s="11">
        <v>80</v>
      </c>
      <c r="L5" s="11">
        <v>5</v>
      </c>
      <c r="M5" s="12">
        <v>16</v>
      </c>
      <c r="N5" s="12">
        <v>0</v>
      </c>
      <c r="O5" s="12">
        <v>1</v>
      </c>
      <c r="P5" s="12">
        <v>1</v>
      </c>
      <c r="Q5" s="12">
        <v>0</v>
      </c>
      <c r="R5" s="12">
        <v>8</v>
      </c>
      <c r="S5" s="12">
        <v>0</v>
      </c>
      <c r="T5" s="12">
        <v>0</v>
      </c>
      <c r="U5" s="12">
        <v>1</v>
      </c>
      <c r="V5" s="86">
        <f>貼付_確定値!$B$28</f>
        <v>15</v>
      </c>
    </row>
    <row r="6" spans="2:22" ht="20.149999999999999" customHeight="1" x14ac:dyDescent="0.2">
      <c r="B6" s="13" t="s">
        <v>5</v>
      </c>
      <c r="C6" s="14">
        <v>350</v>
      </c>
      <c r="D6" s="14">
        <v>4</v>
      </c>
      <c r="E6" s="14">
        <v>14</v>
      </c>
      <c r="F6" s="14">
        <v>0</v>
      </c>
      <c r="G6" s="14">
        <v>0</v>
      </c>
      <c r="H6" s="14">
        <v>12</v>
      </c>
      <c r="I6" s="14">
        <v>36</v>
      </c>
      <c r="J6" s="14">
        <v>0</v>
      </c>
      <c r="K6" s="14">
        <v>29</v>
      </c>
      <c r="L6" s="14">
        <v>0</v>
      </c>
      <c r="M6" s="15">
        <v>0</v>
      </c>
      <c r="N6" s="15">
        <v>65</v>
      </c>
      <c r="O6" s="15">
        <v>41</v>
      </c>
      <c r="P6" s="15">
        <v>20</v>
      </c>
      <c r="Q6" s="15">
        <v>19</v>
      </c>
      <c r="R6" s="15">
        <v>5</v>
      </c>
      <c r="S6" s="15">
        <v>27</v>
      </c>
      <c r="T6" s="15">
        <v>17</v>
      </c>
      <c r="U6" s="15">
        <v>12</v>
      </c>
      <c r="V6" s="15">
        <f>貼付_確定値!$C$28</f>
        <v>27</v>
      </c>
    </row>
    <row r="7" spans="2:22" ht="20.149999999999999" customHeight="1" x14ac:dyDescent="0.2">
      <c r="B7" s="16" t="s">
        <v>6</v>
      </c>
      <c r="C7" s="17">
        <v>117</v>
      </c>
      <c r="D7" s="17">
        <v>2</v>
      </c>
      <c r="E7" s="17">
        <v>770</v>
      </c>
      <c r="F7" s="17">
        <v>0</v>
      </c>
      <c r="G7" s="17">
        <v>88</v>
      </c>
      <c r="H7" s="17">
        <v>87</v>
      </c>
      <c r="I7" s="17">
        <v>1</v>
      </c>
      <c r="J7" s="17">
        <v>80</v>
      </c>
      <c r="K7" s="17">
        <v>94</v>
      </c>
      <c r="L7" s="17">
        <v>41</v>
      </c>
      <c r="M7" s="18">
        <v>32</v>
      </c>
      <c r="N7" s="18">
        <v>148</v>
      </c>
      <c r="O7" s="18">
        <v>184</v>
      </c>
      <c r="P7" s="18">
        <v>24</v>
      </c>
      <c r="Q7" s="18">
        <v>116</v>
      </c>
      <c r="R7" s="18">
        <v>58</v>
      </c>
      <c r="S7" s="18">
        <v>226</v>
      </c>
      <c r="T7" s="18">
        <v>80</v>
      </c>
      <c r="U7" s="18">
        <v>5</v>
      </c>
      <c r="V7" s="18">
        <f>貼付_確定値!$D$28</f>
        <v>19</v>
      </c>
    </row>
    <row r="8" spans="2:22" ht="20.149999999999999" customHeight="1" x14ac:dyDescent="0.2">
      <c r="B8" s="16" t="s">
        <v>7</v>
      </c>
      <c r="C8" s="17">
        <v>108</v>
      </c>
      <c r="D8" s="17">
        <v>73</v>
      </c>
      <c r="E8" s="17">
        <v>84</v>
      </c>
      <c r="F8" s="17">
        <v>36</v>
      </c>
      <c r="G8" s="17">
        <v>113</v>
      </c>
      <c r="H8" s="17">
        <v>173</v>
      </c>
      <c r="I8" s="17">
        <v>244</v>
      </c>
      <c r="J8" s="17">
        <v>40</v>
      </c>
      <c r="K8" s="17">
        <v>24</v>
      </c>
      <c r="L8" s="17">
        <v>45</v>
      </c>
      <c r="M8" s="18">
        <v>46</v>
      </c>
      <c r="N8" s="18">
        <v>80</v>
      </c>
      <c r="O8" s="18">
        <v>22</v>
      </c>
      <c r="P8" s="18">
        <v>29</v>
      </c>
      <c r="Q8" s="18">
        <v>196</v>
      </c>
      <c r="R8" s="18">
        <v>42</v>
      </c>
      <c r="S8" s="18">
        <v>0</v>
      </c>
      <c r="T8" s="18">
        <v>46</v>
      </c>
      <c r="U8" s="18">
        <v>27</v>
      </c>
      <c r="V8" s="18">
        <f>貼付_確定値!$E$28</f>
        <v>81</v>
      </c>
    </row>
    <row r="9" spans="2:22" ht="20.149999999999999" customHeight="1" x14ac:dyDescent="0.2">
      <c r="B9" s="16" t="s">
        <v>8</v>
      </c>
      <c r="C9" s="17">
        <v>0</v>
      </c>
      <c r="D9" s="17">
        <v>0</v>
      </c>
      <c r="E9" s="17">
        <v>0</v>
      </c>
      <c r="F9" s="17">
        <v>0</v>
      </c>
      <c r="G9" s="17">
        <v>0</v>
      </c>
      <c r="H9" s="17">
        <v>0</v>
      </c>
      <c r="I9" s="17">
        <v>0</v>
      </c>
      <c r="J9" s="17">
        <v>0</v>
      </c>
      <c r="K9" s="17">
        <v>0</v>
      </c>
      <c r="L9" s="17">
        <v>0</v>
      </c>
      <c r="M9" s="18">
        <v>0</v>
      </c>
      <c r="N9" s="18">
        <v>0</v>
      </c>
      <c r="O9" s="18">
        <v>0</v>
      </c>
      <c r="P9" s="18">
        <v>10</v>
      </c>
      <c r="Q9" s="18">
        <v>0</v>
      </c>
      <c r="R9" s="18">
        <v>0</v>
      </c>
      <c r="S9" s="18">
        <v>1000</v>
      </c>
      <c r="T9" s="18">
        <v>15</v>
      </c>
      <c r="U9" s="18">
        <v>3</v>
      </c>
      <c r="V9" s="18">
        <f>貼付_確定値!$F$28</f>
        <v>0</v>
      </c>
    </row>
    <row r="10" spans="2:22" ht="20.149999999999999" customHeight="1" x14ac:dyDescent="0.2">
      <c r="B10" s="16" t="s">
        <v>9</v>
      </c>
      <c r="C10" s="17">
        <v>0</v>
      </c>
      <c r="D10" s="17">
        <v>20</v>
      </c>
      <c r="E10" s="17">
        <v>0</v>
      </c>
      <c r="F10" s="17">
        <v>0</v>
      </c>
      <c r="G10" s="17">
        <v>0</v>
      </c>
      <c r="H10" s="17">
        <v>3</v>
      </c>
      <c r="I10" s="17">
        <v>5</v>
      </c>
      <c r="J10" s="17">
        <v>6</v>
      </c>
      <c r="K10" s="17">
        <v>0</v>
      </c>
      <c r="L10" s="17">
        <v>4</v>
      </c>
      <c r="M10" s="18">
        <v>4</v>
      </c>
      <c r="N10" s="18">
        <v>20</v>
      </c>
      <c r="O10" s="18">
        <v>18</v>
      </c>
      <c r="P10" s="18">
        <v>35</v>
      </c>
      <c r="Q10" s="18">
        <v>5</v>
      </c>
      <c r="R10" s="18">
        <v>20</v>
      </c>
      <c r="S10" s="18">
        <v>33</v>
      </c>
      <c r="T10" s="18">
        <v>7</v>
      </c>
      <c r="U10" s="18">
        <v>4</v>
      </c>
      <c r="V10" s="18">
        <f>貼付_確定値!$G$28</f>
        <v>0</v>
      </c>
    </row>
    <row r="11" spans="2:22" ht="20.149999999999999" customHeight="1" x14ac:dyDescent="0.2">
      <c r="B11" s="19" t="s">
        <v>10</v>
      </c>
      <c r="C11" s="20">
        <v>317</v>
      </c>
      <c r="D11" s="20">
        <v>4</v>
      </c>
      <c r="E11" s="20">
        <v>1150</v>
      </c>
      <c r="F11" s="20">
        <v>50</v>
      </c>
      <c r="G11" s="20">
        <v>42</v>
      </c>
      <c r="H11" s="20">
        <v>105</v>
      </c>
      <c r="I11" s="20">
        <v>17</v>
      </c>
      <c r="J11" s="20">
        <v>0</v>
      </c>
      <c r="K11" s="20">
        <v>30</v>
      </c>
      <c r="L11" s="20">
        <v>51</v>
      </c>
      <c r="M11" s="21">
        <v>68</v>
      </c>
      <c r="N11" s="21">
        <v>154</v>
      </c>
      <c r="O11" s="21">
        <v>177</v>
      </c>
      <c r="P11" s="21">
        <v>65</v>
      </c>
      <c r="Q11" s="21">
        <v>93</v>
      </c>
      <c r="R11" s="21">
        <v>104</v>
      </c>
      <c r="S11" s="21">
        <v>275</v>
      </c>
      <c r="T11" s="21">
        <v>211</v>
      </c>
      <c r="U11" s="21">
        <v>121</v>
      </c>
      <c r="V11" s="21">
        <f>貼付_確定値!$H$28</f>
        <v>108</v>
      </c>
    </row>
    <row r="12" spans="2:22" ht="20.149999999999999" customHeight="1" x14ac:dyDescent="0.2">
      <c r="B12" s="22" t="s">
        <v>11</v>
      </c>
      <c r="C12" s="23">
        <v>1754</v>
      </c>
      <c r="D12" s="23">
        <v>1277</v>
      </c>
      <c r="E12" s="23">
        <v>1011</v>
      </c>
      <c r="F12" s="23">
        <v>1253</v>
      </c>
      <c r="G12" s="23">
        <v>1825</v>
      </c>
      <c r="H12" s="23">
        <v>849</v>
      </c>
      <c r="I12" s="23">
        <v>1023</v>
      </c>
      <c r="J12" s="23">
        <v>953</v>
      </c>
      <c r="K12" s="23">
        <v>1367</v>
      </c>
      <c r="L12" s="23">
        <v>987</v>
      </c>
      <c r="M12" s="24">
        <v>1190</v>
      </c>
      <c r="N12" s="24">
        <v>6631</v>
      </c>
      <c r="O12" s="24">
        <v>1883</v>
      </c>
      <c r="P12" s="24">
        <v>3165</v>
      </c>
      <c r="Q12" s="24">
        <v>2794</v>
      </c>
      <c r="R12" s="24">
        <v>3880</v>
      </c>
      <c r="S12" s="24">
        <v>3125</v>
      </c>
      <c r="T12" s="24">
        <v>3448</v>
      </c>
      <c r="U12" s="24">
        <v>6663</v>
      </c>
      <c r="V12" s="24">
        <f>貼付_確定値!$I$28</f>
        <v>4165</v>
      </c>
    </row>
    <row r="13" spans="2:22" ht="20.149999999999999" customHeight="1" x14ac:dyDescent="0.2">
      <c r="B13" s="16" t="s">
        <v>12</v>
      </c>
      <c r="C13" s="17">
        <v>68</v>
      </c>
      <c r="D13" s="17">
        <v>51</v>
      </c>
      <c r="E13" s="17">
        <v>155</v>
      </c>
      <c r="F13" s="17">
        <v>32</v>
      </c>
      <c r="G13" s="17">
        <v>43</v>
      </c>
      <c r="H13" s="17">
        <v>20</v>
      </c>
      <c r="I13" s="17">
        <v>41</v>
      </c>
      <c r="J13" s="17">
        <v>25</v>
      </c>
      <c r="K13" s="17">
        <v>133</v>
      </c>
      <c r="L13" s="17">
        <v>32</v>
      </c>
      <c r="M13" s="18">
        <v>15</v>
      </c>
      <c r="N13" s="18">
        <v>6</v>
      </c>
      <c r="O13" s="18">
        <v>39</v>
      </c>
      <c r="P13" s="18">
        <v>8</v>
      </c>
      <c r="Q13" s="18">
        <v>34</v>
      </c>
      <c r="R13" s="18">
        <v>39</v>
      </c>
      <c r="S13" s="18">
        <v>108</v>
      </c>
      <c r="T13" s="18">
        <v>182</v>
      </c>
      <c r="U13" s="18">
        <v>173</v>
      </c>
      <c r="V13" s="18">
        <f>貼付_確定値!$J$28</f>
        <v>323</v>
      </c>
    </row>
    <row r="14" spans="2:22" ht="20.149999999999999" customHeight="1" x14ac:dyDescent="0.2">
      <c r="B14" s="16" t="s">
        <v>13</v>
      </c>
      <c r="C14" s="17">
        <v>142</v>
      </c>
      <c r="D14" s="17">
        <v>187</v>
      </c>
      <c r="E14" s="17">
        <v>270</v>
      </c>
      <c r="F14" s="17">
        <v>264</v>
      </c>
      <c r="G14" s="17">
        <v>181</v>
      </c>
      <c r="H14" s="17">
        <v>267</v>
      </c>
      <c r="I14" s="17">
        <v>375</v>
      </c>
      <c r="J14" s="17">
        <v>79</v>
      </c>
      <c r="K14" s="17">
        <v>74</v>
      </c>
      <c r="L14" s="17">
        <v>168</v>
      </c>
      <c r="M14" s="18">
        <v>15</v>
      </c>
      <c r="N14" s="18">
        <v>70</v>
      </c>
      <c r="O14" s="18">
        <v>134</v>
      </c>
      <c r="P14" s="18">
        <v>86</v>
      </c>
      <c r="Q14" s="18">
        <v>114</v>
      </c>
      <c r="R14" s="18">
        <v>170</v>
      </c>
      <c r="S14" s="18">
        <v>147</v>
      </c>
      <c r="T14" s="18">
        <v>160</v>
      </c>
      <c r="U14" s="18">
        <v>210</v>
      </c>
      <c r="V14" s="18">
        <f>貼付_確定値!$K$28</f>
        <v>145</v>
      </c>
    </row>
    <row r="15" spans="2:22" ht="20.149999999999999" customHeight="1" x14ac:dyDescent="0.2">
      <c r="B15" s="16" t="s">
        <v>14</v>
      </c>
      <c r="C15" s="17">
        <v>922</v>
      </c>
      <c r="D15" s="17">
        <v>843</v>
      </c>
      <c r="E15" s="17">
        <v>1379</v>
      </c>
      <c r="F15" s="17">
        <v>791</v>
      </c>
      <c r="G15" s="17">
        <v>727</v>
      </c>
      <c r="H15" s="17">
        <v>853</v>
      </c>
      <c r="I15" s="17">
        <v>603</v>
      </c>
      <c r="J15" s="17">
        <v>473</v>
      </c>
      <c r="K15" s="17">
        <v>553</v>
      </c>
      <c r="L15" s="17">
        <v>595</v>
      </c>
      <c r="M15" s="18">
        <v>416</v>
      </c>
      <c r="N15" s="18">
        <v>407</v>
      </c>
      <c r="O15" s="18">
        <v>418</v>
      </c>
      <c r="P15" s="18">
        <v>353</v>
      </c>
      <c r="Q15" s="18">
        <v>250</v>
      </c>
      <c r="R15" s="18">
        <v>447</v>
      </c>
      <c r="S15" s="18">
        <v>371</v>
      </c>
      <c r="T15" s="18">
        <v>203</v>
      </c>
      <c r="U15" s="18">
        <v>317</v>
      </c>
      <c r="V15" s="18">
        <f>貼付_確定値!$L$28</f>
        <v>450</v>
      </c>
    </row>
    <row r="16" spans="2:22" ht="20.149999999999999" customHeight="1" x14ac:dyDescent="0.2">
      <c r="B16" s="16" t="s">
        <v>15</v>
      </c>
      <c r="C16" s="17">
        <v>459</v>
      </c>
      <c r="D16" s="17">
        <v>264</v>
      </c>
      <c r="E16" s="17">
        <v>670</v>
      </c>
      <c r="F16" s="17">
        <v>98</v>
      </c>
      <c r="G16" s="17">
        <v>105</v>
      </c>
      <c r="H16" s="17">
        <v>208</v>
      </c>
      <c r="I16" s="17">
        <v>209</v>
      </c>
      <c r="J16" s="17">
        <v>109</v>
      </c>
      <c r="K16" s="17">
        <v>45</v>
      </c>
      <c r="L16" s="17">
        <v>36</v>
      </c>
      <c r="M16" s="18">
        <v>206</v>
      </c>
      <c r="N16" s="18">
        <v>157</v>
      </c>
      <c r="O16" s="18">
        <v>242</v>
      </c>
      <c r="P16" s="18">
        <v>253</v>
      </c>
      <c r="Q16" s="18">
        <v>367</v>
      </c>
      <c r="R16" s="18">
        <v>227</v>
      </c>
      <c r="S16" s="18">
        <v>305</v>
      </c>
      <c r="T16" s="18">
        <v>123</v>
      </c>
      <c r="U16" s="18">
        <v>170</v>
      </c>
      <c r="V16" s="18">
        <f>貼付_確定値!$M$28</f>
        <v>212</v>
      </c>
    </row>
    <row r="17" spans="2:22" ht="20.149999999999999" customHeight="1" x14ac:dyDescent="0.2">
      <c r="B17" s="16" t="s">
        <v>16</v>
      </c>
      <c r="C17" s="17">
        <v>30</v>
      </c>
      <c r="D17" s="17">
        <v>19</v>
      </c>
      <c r="E17" s="17">
        <v>158</v>
      </c>
      <c r="F17" s="17">
        <v>24</v>
      </c>
      <c r="G17" s="17">
        <v>38</v>
      </c>
      <c r="H17" s="17">
        <v>134</v>
      </c>
      <c r="I17" s="17">
        <v>110</v>
      </c>
      <c r="J17" s="17">
        <v>36</v>
      </c>
      <c r="K17" s="17">
        <v>95</v>
      </c>
      <c r="L17" s="17">
        <v>101</v>
      </c>
      <c r="M17" s="18">
        <v>84</v>
      </c>
      <c r="N17" s="18">
        <v>124</v>
      </c>
      <c r="O17" s="18">
        <v>144</v>
      </c>
      <c r="P17" s="18">
        <v>276</v>
      </c>
      <c r="Q17" s="18">
        <v>396</v>
      </c>
      <c r="R17" s="18">
        <v>292</v>
      </c>
      <c r="S17" s="18">
        <v>199</v>
      </c>
      <c r="T17" s="18" t="s">
        <v>88</v>
      </c>
      <c r="U17" s="18">
        <v>364</v>
      </c>
      <c r="V17" s="18">
        <f>貼付_確定値!$N$28</f>
        <v>360</v>
      </c>
    </row>
    <row r="18" spans="2:22" ht="20.149999999999999" customHeight="1" x14ac:dyDescent="0.2">
      <c r="B18" s="19" t="s">
        <v>17</v>
      </c>
      <c r="C18" s="20">
        <v>155</v>
      </c>
      <c r="D18" s="20">
        <v>62</v>
      </c>
      <c r="E18" s="20">
        <v>90</v>
      </c>
      <c r="F18" s="20">
        <v>102</v>
      </c>
      <c r="G18" s="20">
        <v>87</v>
      </c>
      <c r="H18" s="20">
        <v>105</v>
      </c>
      <c r="I18" s="20">
        <v>40</v>
      </c>
      <c r="J18" s="20">
        <v>32</v>
      </c>
      <c r="K18" s="20">
        <v>88</v>
      </c>
      <c r="L18" s="20">
        <v>12</v>
      </c>
      <c r="M18" s="21">
        <v>77</v>
      </c>
      <c r="N18" s="21">
        <v>75</v>
      </c>
      <c r="O18" s="21">
        <v>32</v>
      </c>
      <c r="P18" s="21">
        <v>79</v>
      </c>
      <c r="Q18" s="21">
        <v>96</v>
      </c>
      <c r="R18" s="21">
        <v>89</v>
      </c>
      <c r="S18" s="21">
        <v>174</v>
      </c>
      <c r="T18" s="21">
        <v>180</v>
      </c>
      <c r="U18" s="21">
        <v>197</v>
      </c>
      <c r="V18" s="21">
        <f>貼付_確定値!$O$28</f>
        <v>184</v>
      </c>
    </row>
    <row r="19" spans="2:22" ht="20.149999999999999" customHeight="1" x14ac:dyDescent="0.2">
      <c r="B19" s="22" t="s">
        <v>18</v>
      </c>
      <c r="C19" s="23">
        <v>108</v>
      </c>
      <c r="D19" s="23">
        <v>121</v>
      </c>
      <c r="E19" s="23">
        <v>52</v>
      </c>
      <c r="F19" s="23">
        <v>63</v>
      </c>
      <c r="G19" s="23">
        <v>27</v>
      </c>
      <c r="H19" s="23">
        <v>144</v>
      </c>
      <c r="I19" s="23">
        <v>38</v>
      </c>
      <c r="J19" s="23">
        <v>21</v>
      </c>
      <c r="K19" s="23">
        <v>17</v>
      </c>
      <c r="L19" s="23">
        <v>15</v>
      </c>
      <c r="M19" s="24">
        <v>29</v>
      </c>
      <c r="N19" s="24">
        <v>19</v>
      </c>
      <c r="O19" s="24">
        <v>52</v>
      </c>
      <c r="P19" s="24">
        <v>10</v>
      </c>
      <c r="Q19" s="24">
        <v>48</v>
      </c>
      <c r="R19" s="24">
        <v>44</v>
      </c>
      <c r="S19" s="24">
        <v>58</v>
      </c>
      <c r="T19" s="24">
        <v>7</v>
      </c>
      <c r="U19" s="24">
        <v>29</v>
      </c>
      <c r="V19" s="24">
        <f>貼付_確定値!$P$28</f>
        <v>23</v>
      </c>
    </row>
    <row r="20" spans="2:22" ht="20.149999999999999" customHeight="1" x14ac:dyDescent="0.2">
      <c r="B20" s="16" t="s">
        <v>19</v>
      </c>
      <c r="C20" s="17">
        <v>190</v>
      </c>
      <c r="D20" s="17">
        <v>178</v>
      </c>
      <c r="E20" s="17">
        <v>21</v>
      </c>
      <c r="F20" s="17">
        <v>112</v>
      </c>
      <c r="G20" s="17">
        <v>120</v>
      </c>
      <c r="H20" s="17">
        <v>180</v>
      </c>
      <c r="I20" s="17">
        <v>151</v>
      </c>
      <c r="J20" s="17">
        <v>160</v>
      </c>
      <c r="K20" s="17">
        <v>203</v>
      </c>
      <c r="L20" s="17">
        <v>127</v>
      </c>
      <c r="M20" s="18">
        <v>237</v>
      </c>
      <c r="N20" s="18">
        <v>140</v>
      </c>
      <c r="O20" s="18">
        <v>203</v>
      </c>
      <c r="P20" s="18">
        <v>195</v>
      </c>
      <c r="Q20" s="18">
        <v>221</v>
      </c>
      <c r="R20" s="18">
        <v>280</v>
      </c>
      <c r="S20" s="18">
        <v>289</v>
      </c>
      <c r="T20" s="18">
        <v>76</v>
      </c>
      <c r="U20" s="18">
        <v>131</v>
      </c>
      <c r="V20" s="18">
        <f>貼付_確定値!$Q$28</f>
        <v>160</v>
      </c>
    </row>
    <row r="21" spans="2:22" ht="20.149999999999999" customHeight="1" x14ac:dyDescent="0.2">
      <c r="B21" s="16" t="s">
        <v>20</v>
      </c>
      <c r="C21" s="17">
        <v>85</v>
      </c>
      <c r="D21" s="17">
        <v>52</v>
      </c>
      <c r="E21" s="17">
        <v>57</v>
      </c>
      <c r="F21" s="17">
        <v>72</v>
      </c>
      <c r="G21" s="17">
        <v>88</v>
      </c>
      <c r="H21" s="17">
        <v>100</v>
      </c>
      <c r="I21" s="17">
        <v>69</v>
      </c>
      <c r="J21" s="17">
        <v>70</v>
      </c>
      <c r="K21" s="17">
        <v>89</v>
      </c>
      <c r="L21" s="17">
        <v>37</v>
      </c>
      <c r="M21" s="18">
        <v>147</v>
      </c>
      <c r="N21" s="18">
        <v>113</v>
      </c>
      <c r="O21" s="18">
        <v>141</v>
      </c>
      <c r="P21" s="18">
        <v>133</v>
      </c>
      <c r="Q21" s="18">
        <v>125</v>
      </c>
      <c r="R21" s="18">
        <v>84</v>
      </c>
      <c r="S21" s="18">
        <v>116</v>
      </c>
      <c r="T21" s="18">
        <v>154</v>
      </c>
      <c r="U21" s="18">
        <v>77</v>
      </c>
      <c r="V21" s="18">
        <f>貼付_確定値!$R$28</f>
        <v>47</v>
      </c>
    </row>
    <row r="22" spans="2:22" ht="20.149999999999999" customHeight="1" x14ac:dyDescent="0.2">
      <c r="B22" s="19" t="s">
        <v>21</v>
      </c>
      <c r="C22" s="20">
        <v>110</v>
      </c>
      <c r="D22" s="20">
        <v>194</v>
      </c>
      <c r="E22" s="20">
        <v>21</v>
      </c>
      <c r="F22" s="20">
        <v>48</v>
      </c>
      <c r="G22" s="20">
        <v>184</v>
      </c>
      <c r="H22" s="20">
        <v>102</v>
      </c>
      <c r="I22" s="20">
        <v>76</v>
      </c>
      <c r="J22" s="20">
        <v>41</v>
      </c>
      <c r="K22" s="20">
        <v>13</v>
      </c>
      <c r="L22" s="20">
        <v>42</v>
      </c>
      <c r="M22" s="21">
        <v>55</v>
      </c>
      <c r="N22" s="21">
        <v>42</v>
      </c>
      <c r="O22" s="21">
        <v>47</v>
      </c>
      <c r="P22" s="21">
        <v>34</v>
      </c>
      <c r="Q22" s="21">
        <v>62</v>
      </c>
      <c r="R22" s="21">
        <v>70</v>
      </c>
      <c r="S22" s="21">
        <v>45</v>
      </c>
      <c r="T22" s="21">
        <v>80</v>
      </c>
      <c r="U22" s="21">
        <v>33</v>
      </c>
      <c r="V22" s="21">
        <f>貼付_確定値!$S$28</f>
        <v>27</v>
      </c>
    </row>
    <row r="23" spans="2:22" ht="20.149999999999999" customHeight="1" x14ac:dyDescent="0.2">
      <c r="B23" s="22" t="s">
        <v>22</v>
      </c>
      <c r="C23" s="23">
        <v>12</v>
      </c>
      <c r="D23" s="23">
        <v>25</v>
      </c>
      <c r="E23" s="23">
        <v>41</v>
      </c>
      <c r="F23" s="23">
        <v>24</v>
      </c>
      <c r="G23" s="23">
        <v>8</v>
      </c>
      <c r="H23" s="23">
        <v>21</v>
      </c>
      <c r="I23" s="23">
        <v>10</v>
      </c>
      <c r="J23" s="23">
        <v>10</v>
      </c>
      <c r="K23" s="23">
        <v>19</v>
      </c>
      <c r="L23" s="23">
        <v>4</v>
      </c>
      <c r="M23" s="24">
        <v>0</v>
      </c>
      <c r="N23" s="24">
        <v>45</v>
      </c>
      <c r="O23" s="24">
        <v>3</v>
      </c>
      <c r="P23" s="24">
        <v>4</v>
      </c>
      <c r="Q23" s="24">
        <v>36</v>
      </c>
      <c r="R23" s="24">
        <v>14</v>
      </c>
      <c r="S23" s="24">
        <v>16</v>
      </c>
      <c r="T23" s="24">
        <v>0</v>
      </c>
      <c r="U23" s="24">
        <v>12</v>
      </c>
      <c r="V23" s="24">
        <f>貼付_確定値!$T$28</f>
        <v>8</v>
      </c>
    </row>
    <row r="24" spans="2:22" ht="20.149999999999999" customHeight="1" x14ac:dyDescent="0.2">
      <c r="B24" s="16" t="s">
        <v>23</v>
      </c>
      <c r="C24" s="17">
        <v>33</v>
      </c>
      <c r="D24" s="17">
        <v>64</v>
      </c>
      <c r="E24" s="17">
        <v>52</v>
      </c>
      <c r="F24" s="17">
        <v>82</v>
      </c>
      <c r="G24" s="17">
        <v>24</v>
      </c>
      <c r="H24" s="17">
        <v>40</v>
      </c>
      <c r="I24" s="17">
        <v>31</v>
      </c>
      <c r="J24" s="17">
        <v>62</v>
      </c>
      <c r="K24" s="17">
        <v>52</v>
      </c>
      <c r="L24" s="17">
        <v>55</v>
      </c>
      <c r="M24" s="18">
        <v>51</v>
      </c>
      <c r="N24" s="18">
        <v>24</v>
      </c>
      <c r="O24" s="18">
        <v>55</v>
      </c>
      <c r="P24" s="18">
        <v>73</v>
      </c>
      <c r="Q24" s="18">
        <v>28</v>
      </c>
      <c r="R24" s="18">
        <v>128</v>
      </c>
      <c r="S24" s="18">
        <v>76</v>
      </c>
      <c r="T24" s="18">
        <v>61</v>
      </c>
      <c r="U24" s="18">
        <v>18</v>
      </c>
      <c r="V24" s="18">
        <f>貼付_確定値!$U$28</f>
        <v>53</v>
      </c>
    </row>
    <row r="25" spans="2:22" ht="20.149999999999999" customHeight="1" x14ac:dyDescent="0.2">
      <c r="B25" s="16" t="s">
        <v>24</v>
      </c>
      <c r="C25" s="17">
        <v>1268</v>
      </c>
      <c r="D25" s="17">
        <v>1283</v>
      </c>
      <c r="E25" s="17">
        <v>921</v>
      </c>
      <c r="F25" s="17">
        <v>643</v>
      </c>
      <c r="G25" s="17">
        <v>969</v>
      </c>
      <c r="H25" s="17">
        <v>1139</v>
      </c>
      <c r="I25" s="17">
        <v>754</v>
      </c>
      <c r="J25" s="17">
        <v>950</v>
      </c>
      <c r="K25" s="17">
        <v>533</v>
      </c>
      <c r="L25" s="17">
        <v>612</v>
      </c>
      <c r="M25" s="18">
        <v>845</v>
      </c>
      <c r="N25" s="18">
        <v>780</v>
      </c>
      <c r="O25" s="18">
        <v>1024</v>
      </c>
      <c r="P25" s="18">
        <v>902</v>
      </c>
      <c r="Q25" s="18">
        <v>836</v>
      </c>
      <c r="R25" s="18">
        <v>798</v>
      </c>
      <c r="S25" s="18">
        <v>824</v>
      </c>
      <c r="T25" s="18">
        <v>1016</v>
      </c>
      <c r="U25" s="18">
        <v>1079</v>
      </c>
      <c r="V25" s="18">
        <f>貼付_確定値!$V$28</f>
        <v>1482</v>
      </c>
    </row>
    <row r="26" spans="2:22" ht="20.149999999999999" customHeight="1" x14ac:dyDescent="0.2">
      <c r="B26" s="16" t="s">
        <v>25</v>
      </c>
      <c r="C26" s="17">
        <v>1746</v>
      </c>
      <c r="D26" s="17">
        <v>1134</v>
      </c>
      <c r="E26" s="17">
        <v>972</v>
      </c>
      <c r="F26" s="17">
        <v>1389</v>
      </c>
      <c r="G26" s="17">
        <v>1274</v>
      </c>
      <c r="H26" s="17">
        <v>946</v>
      </c>
      <c r="I26" s="17">
        <v>628</v>
      </c>
      <c r="J26" s="17">
        <v>669</v>
      </c>
      <c r="K26" s="17">
        <v>561</v>
      </c>
      <c r="L26" s="17">
        <v>554</v>
      </c>
      <c r="M26" s="18">
        <v>611</v>
      </c>
      <c r="N26" s="18">
        <v>586</v>
      </c>
      <c r="O26" s="18">
        <v>724</v>
      </c>
      <c r="P26" s="18">
        <v>584</v>
      </c>
      <c r="Q26" s="18">
        <v>767</v>
      </c>
      <c r="R26" s="18">
        <v>882</v>
      </c>
      <c r="S26" s="18">
        <v>656</v>
      </c>
      <c r="T26" s="18">
        <v>879</v>
      </c>
      <c r="U26" s="18">
        <v>852</v>
      </c>
      <c r="V26" s="18">
        <f>貼付_確定値!$W$28</f>
        <v>787</v>
      </c>
    </row>
    <row r="27" spans="2:22" ht="20.149999999999999" customHeight="1" x14ac:dyDescent="0.2">
      <c r="B27" s="19" t="s">
        <v>26</v>
      </c>
      <c r="C27" s="20">
        <v>477</v>
      </c>
      <c r="D27" s="20">
        <v>470</v>
      </c>
      <c r="E27" s="20">
        <v>551</v>
      </c>
      <c r="F27" s="20">
        <v>717</v>
      </c>
      <c r="G27" s="20">
        <v>353</v>
      </c>
      <c r="H27" s="20">
        <v>113</v>
      </c>
      <c r="I27" s="20">
        <v>448</v>
      </c>
      <c r="J27" s="20">
        <v>86</v>
      </c>
      <c r="K27" s="20">
        <v>248</v>
      </c>
      <c r="L27" s="20">
        <v>118</v>
      </c>
      <c r="M27" s="21">
        <v>183</v>
      </c>
      <c r="N27" s="21">
        <v>285</v>
      </c>
      <c r="O27" s="21">
        <v>374</v>
      </c>
      <c r="P27" s="21">
        <v>243</v>
      </c>
      <c r="Q27" s="21">
        <v>456</v>
      </c>
      <c r="R27" s="21">
        <v>457</v>
      </c>
      <c r="S27" s="21">
        <v>432</v>
      </c>
      <c r="T27" s="21">
        <v>1107</v>
      </c>
      <c r="U27" s="21">
        <v>696</v>
      </c>
      <c r="V27" s="21">
        <f>貼付_確定値!$X$28</f>
        <v>677</v>
      </c>
    </row>
    <row r="28" spans="2:22" ht="20.149999999999999" customHeight="1" x14ac:dyDescent="0.2">
      <c r="B28" s="22" t="s">
        <v>27</v>
      </c>
      <c r="C28" s="23">
        <v>1670</v>
      </c>
      <c r="D28" s="23">
        <v>1444</v>
      </c>
      <c r="E28" s="23">
        <v>2281</v>
      </c>
      <c r="F28" s="23">
        <v>1699</v>
      </c>
      <c r="G28" s="23">
        <v>1628</v>
      </c>
      <c r="H28" s="23">
        <v>1247</v>
      </c>
      <c r="I28" s="23">
        <v>856</v>
      </c>
      <c r="J28" s="23">
        <v>774</v>
      </c>
      <c r="K28" s="23">
        <v>1325</v>
      </c>
      <c r="L28" s="23">
        <v>1006</v>
      </c>
      <c r="M28" s="24">
        <v>906</v>
      </c>
      <c r="N28" s="24">
        <v>1956</v>
      </c>
      <c r="O28" s="24">
        <v>909</v>
      </c>
      <c r="P28" s="24">
        <v>2364</v>
      </c>
      <c r="Q28" s="24">
        <v>661</v>
      </c>
      <c r="R28" s="24">
        <v>1902</v>
      </c>
      <c r="S28" s="24">
        <v>1175</v>
      </c>
      <c r="T28" s="24">
        <v>1579</v>
      </c>
      <c r="U28" s="24">
        <v>1971</v>
      </c>
      <c r="V28" s="24">
        <f>貼付_確定値!$Y$28</f>
        <v>1671</v>
      </c>
    </row>
    <row r="29" spans="2:22" ht="20.149999999999999" customHeight="1" x14ac:dyDescent="0.2">
      <c r="B29" s="16" t="s">
        <v>28</v>
      </c>
      <c r="C29" s="17">
        <v>647</v>
      </c>
      <c r="D29" s="17">
        <v>744</v>
      </c>
      <c r="E29" s="17">
        <v>1513</v>
      </c>
      <c r="F29" s="17">
        <v>1880</v>
      </c>
      <c r="G29" s="17">
        <v>666</v>
      </c>
      <c r="H29" s="17">
        <v>6524</v>
      </c>
      <c r="I29" s="17">
        <v>5196</v>
      </c>
      <c r="J29" s="17">
        <v>6933</v>
      </c>
      <c r="K29" s="17">
        <v>5269</v>
      </c>
      <c r="L29" s="17">
        <v>3916</v>
      </c>
      <c r="M29" s="18">
        <v>4298</v>
      </c>
      <c r="N29" s="18">
        <v>5130</v>
      </c>
      <c r="O29" s="18">
        <v>7949</v>
      </c>
      <c r="P29" s="18">
        <v>3201</v>
      </c>
      <c r="Q29" s="18">
        <v>2006</v>
      </c>
      <c r="R29" s="18">
        <v>2300</v>
      </c>
      <c r="S29" s="18">
        <v>2514</v>
      </c>
      <c r="T29" s="18">
        <v>3314</v>
      </c>
      <c r="U29" s="18">
        <v>2421</v>
      </c>
      <c r="V29" s="24">
        <f>貼付_確定値!$Z$28</f>
        <v>3008</v>
      </c>
    </row>
    <row r="30" spans="2:22" ht="20.149999999999999" customHeight="1" x14ac:dyDescent="0.2">
      <c r="B30" s="16" t="s">
        <v>29</v>
      </c>
      <c r="C30" s="17">
        <v>666</v>
      </c>
      <c r="D30" s="17">
        <v>488</v>
      </c>
      <c r="E30" s="17">
        <v>468</v>
      </c>
      <c r="F30" s="17">
        <v>437</v>
      </c>
      <c r="G30" s="17">
        <v>382</v>
      </c>
      <c r="H30" s="17">
        <v>596</v>
      </c>
      <c r="I30" s="17">
        <v>514</v>
      </c>
      <c r="J30" s="17">
        <v>260</v>
      </c>
      <c r="K30" s="17">
        <v>332</v>
      </c>
      <c r="L30" s="17">
        <v>319</v>
      </c>
      <c r="M30" s="18">
        <v>244</v>
      </c>
      <c r="N30" s="18">
        <v>318</v>
      </c>
      <c r="O30" s="18">
        <v>283</v>
      </c>
      <c r="P30" s="18">
        <v>471</v>
      </c>
      <c r="Q30" s="18">
        <v>375</v>
      </c>
      <c r="R30" s="18">
        <v>361</v>
      </c>
      <c r="S30" s="18">
        <v>381</v>
      </c>
      <c r="T30" s="18">
        <v>355</v>
      </c>
      <c r="U30" s="18">
        <v>772</v>
      </c>
      <c r="V30" s="18">
        <f>貼付_確定値!$AA$28</f>
        <v>767</v>
      </c>
    </row>
    <row r="31" spans="2:22" ht="20.149999999999999" customHeight="1" x14ac:dyDescent="0.2">
      <c r="B31" s="16" t="s">
        <v>30</v>
      </c>
      <c r="C31" s="17">
        <v>700</v>
      </c>
      <c r="D31" s="17">
        <v>589</v>
      </c>
      <c r="E31" s="17">
        <v>967</v>
      </c>
      <c r="F31" s="17">
        <v>865</v>
      </c>
      <c r="G31" s="17">
        <v>610</v>
      </c>
      <c r="H31" s="17">
        <v>759</v>
      </c>
      <c r="I31" s="17">
        <v>653</v>
      </c>
      <c r="J31" s="17">
        <v>506</v>
      </c>
      <c r="K31" s="17">
        <v>360</v>
      </c>
      <c r="L31" s="17">
        <v>455</v>
      </c>
      <c r="M31" s="18">
        <v>778</v>
      </c>
      <c r="N31" s="18">
        <v>902</v>
      </c>
      <c r="O31" s="18">
        <v>602</v>
      </c>
      <c r="P31" s="18">
        <v>717</v>
      </c>
      <c r="Q31" s="18">
        <v>812</v>
      </c>
      <c r="R31" s="18">
        <v>883</v>
      </c>
      <c r="S31" s="18">
        <v>940</v>
      </c>
      <c r="T31" s="18">
        <v>1059</v>
      </c>
      <c r="U31" s="18">
        <v>1219</v>
      </c>
      <c r="V31" s="18">
        <f>貼付_確定値!$AB$28</f>
        <v>1850</v>
      </c>
    </row>
    <row r="32" spans="2:22" ht="20.149999999999999" customHeight="1" x14ac:dyDescent="0.2">
      <c r="B32" s="16" t="s">
        <v>31</v>
      </c>
      <c r="C32" s="17">
        <v>1148</v>
      </c>
      <c r="D32" s="17">
        <v>1125</v>
      </c>
      <c r="E32" s="17">
        <v>1553</v>
      </c>
      <c r="F32" s="17">
        <v>1339</v>
      </c>
      <c r="G32" s="17">
        <v>1321</v>
      </c>
      <c r="H32" s="17">
        <v>1255</v>
      </c>
      <c r="I32" s="17">
        <v>814</v>
      </c>
      <c r="J32" s="17">
        <v>920</v>
      </c>
      <c r="K32" s="17">
        <v>748</v>
      </c>
      <c r="L32" s="17">
        <v>881</v>
      </c>
      <c r="M32" s="18">
        <v>983</v>
      </c>
      <c r="N32" s="18">
        <v>1296</v>
      </c>
      <c r="O32" s="18">
        <v>1170</v>
      </c>
      <c r="P32" s="18">
        <v>1352</v>
      </c>
      <c r="Q32" s="18">
        <v>1726</v>
      </c>
      <c r="R32" s="18">
        <v>1541</v>
      </c>
      <c r="S32" s="18">
        <v>1758</v>
      </c>
      <c r="T32" s="18">
        <v>586</v>
      </c>
      <c r="U32" s="18">
        <v>2163</v>
      </c>
      <c r="V32" s="18">
        <f>貼付_確定値!$AC$28</f>
        <v>1751</v>
      </c>
    </row>
    <row r="33" spans="2:22" ht="20.149999999999999" customHeight="1" x14ac:dyDescent="0.2">
      <c r="B33" s="16" t="s">
        <v>32</v>
      </c>
      <c r="C33" s="17">
        <v>135</v>
      </c>
      <c r="D33" s="17">
        <v>271</v>
      </c>
      <c r="E33" s="17">
        <v>151</v>
      </c>
      <c r="F33" s="17">
        <v>152</v>
      </c>
      <c r="G33" s="17">
        <v>131</v>
      </c>
      <c r="H33" s="17">
        <v>104</v>
      </c>
      <c r="I33" s="17">
        <v>57</v>
      </c>
      <c r="J33" s="17">
        <v>57</v>
      </c>
      <c r="K33" s="17">
        <v>53</v>
      </c>
      <c r="L33" s="17">
        <v>71</v>
      </c>
      <c r="M33" s="18">
        <v>67</v>
      </c>
      <c r="N33" s="18">
        <v>77</v>
      </c>
      <c r="O33" s="18">
        <v>140</v>
      </c>
      <c r="P33" s="18">
        <v>95</v>
      </c>
      <c r="Q33" s="18">
        <v>99</v>
      </c>
      <c r="R33" s="18">
        <v>101</v>
      </c>
      <c r="S33" s="18">
        <v>93</v>
      </c>
      <c r="T33" s="18">
        <v>79</v>
      </c>
      <c r="U33" s="18">
        <v>58</v>
      </c>
      <c r="V33" s="18">
        <f>貼付_確定値!$AD$28</f>
        <v>83</v>
      </c>
    </row>
    <row r="34" spans="2:22" ht="20.149999999999999" customHeight="1" x14ac:dyDescent="0.2">
      <c r="B34" s="19" t="s">
        <v>33</v>
      </c>
      <c r="C34" s="20">
        <v>379</v>
      </c>
      <c r="D34" s="20">
        <v>292</v>
      </c>
      <c r="E34" s="20">
        <v>435</v>
      </c>
      <c r="F34" s="20">
        <v>319</v>
      </c>
      <c r="G34" s="20">
        <v>415</v>
      </c>
      <c r="H34" s="20">
        <v>244</v>
      </c>
      <c r="I34" s="20">
        <v>274</v>
      </c>
      <c r="J34" s="20">
        <v>285</v>
      </c>
      <c r="K34" s="20">
        <v>165</v>
      </c>
      <c r="L34" s="20">
        <v>292</v>
      </c>
      <c r="M34" s="21">
        <v>330</v>
      </c>
      <c r="N34" s="21">
        <v>326</v>
      </c>
      <c r="O34" s="21">
        <v>339</v>
      </c>
      <c r="P34" s="21">
        <v>243</v>
      </c>
      <c r="Q34" s="21">
        <v>327</v>
      </c>
      <c r="R34" s="21">
        <v>320</v>
      </c>
      <c r="S34" s="21">
        <v>259</v>
      </c>
      <c r="T34" s="21">
        <v>273</v>
      </c>
      <c r="U34" s="21">
        <v>464</v>
      </c>
      <c r="V34" s="21">
        <f>貼付_確定値!$AE$28</f>
        <v>364</v>
      </c>
    </row>
    <row r="35" spans="2:22" ht="20.149999999999999" customHeight="1" x14ac:dyDescent="0.2">
      <c r="B35" s="22" t="s">
        <v>34</v>
      </c>
      <c r="C35" s="23">
        <v>160</v>
      </c>
      <c r="D35" s="23">
        <v>264</v>
      </c>
      <c r="E35" s="23">
        <v>185</v>
      </c>
      <c r="F35" s="23">
        <v>226</v>
      </c>
      <c r="G35" s="23">
        <v>194</v>
      </c>
      <c r="H35" s="23">
        <v>225</v>
      </c>
      <c r="I35" s="23">
        <v>267</v>
      </c>
      <c r="J35" s="23">
        <v>148</v>
      </c>
      <c r="K35" s="23">
        <v>122</v>
      </c>
      <c r="L35" s="23">
        <v>192</v>
      </c>
      <c r="M35" s="24">
        <v>292</v>
      </c>
      <c r="N35" s="24">
        <v>254</v>
      </c>
      <c r="O35" s="24">
        <v>236</v>
      </c>
      <c r="P35" s="24">
        <v>90</v>
      </c>
      <c r="Q35" s="24">
        <v>288</v>
      </c>
      <c r="R35" s="24">
        <v>180</v>
      </c>
      <c r="S35" s="24">
        <v>148</v>
      </c>
      <c r="T35" s="24">
        <v>246</v>
      </c>
      <c r="U35" s="24">
        <v>181</v>
      </c>
      <c r="V35" s="24">
        <f>貼付_確定値!$AF$28</f>
        <v>154</v>
      </c>
    </row>
    <row r="36" spans="2:22" ht="20.149999999999999" customHeight="1" x14ac:dyDescent="0.2">
      <c r="B36" s="16" t="s">
        <v>35</v>
      </c>
      <c r="C36" s="17">
        <v>375</v>
      </c>
      <c r="D36" s="17">
        <v>199</v>
      </c>
      <c r="E36" s="17">
        <v>293</v>
      </c>
      <c r="F36" s="17">
        <v>367</v>
      </c>
      <c r="G36" s="17">
        <v>369</v>
      </c>
      <c r="H36" s="17">
        <v>396</v>
      </c>
      <c r="I36" s="17">
        <v>355</v>
      </c>
      <c r="J36" s="17">
        <v>675</v>
      </c>
      <c r="K36" s="17">
        <v>336</v>
      </c>
      <c r="L36" s="17">
        <v>638</v>
      </c>
      <c r="M36" s="18">
        <v>347</v>
      </c>
      <c r="N36" s="18">
        <v>217</v>
      </c>
      <c r="O36" s="18">
        <v>937</v>
      </c>
      <c r="P36" s="18">
        <v>330</v>
      </c>
      <c r="Q36" s="18">
        <v>421</v>
      </c>
      <c r="R36" s="18">
        <v>826</v>
      </c>
      <c r="S36" s="18">
        <v>259</v>
      </c>
      <c r="T36" s="18">
        <v>365</v>
      </c>
      <c r="U36" s="18">
        <v>358</v>
      </c>
      <c r="V36" s="18">
        <f>貼付_確定値!$AG$28</f>
        <v>140</v>
      </c>
    </row>
    <row r="37" spans="2:22" ht="20.149999999999999" customHeight="1" x14ac:dyDescent="0.2">
      <c r="B37" s="16" t="s">
        <v>36</v>
      </c>
      <c r="C37" s="17">
        <v>298</v>
      </c>
      <c r="D37" s="17">
        <v>294</v>
      </c>
      <c r="E37" s="17">
        <v>269</v>
      </c>
      <c r="F37" s="17">
        <v>246</v>
      </c>
      <c r="G37" s="17">
        <v>312</v>
      </c>
      <c r="H37" s="17">
        <v>489</v>
      </c>
      <c r="I37" s="17">
        <v>287</v>
      </c>
      <c r="J37" s="17">
        <v>340</v>
      </c>
      <c r="K37" s="17">
        <v>324</v>
      </c>
      <c r="L37" s="17">
        <v>304</v>
      </c>
      <c r="M37" s="18">
        <v>285</v>
      </c>
      <c r="N37" s="18">
        <v>189</v>
      </c>
      <c r="O37" s="18">
        <v>311</v>
      </c>
      <c r="P37" s="18">
        <v>189</v>
      </c>
      <c r="Q37" s="18">
        <v>193</v>
      </c>
      <c r="R37" s="18">
        <v>162</v>
      </c>
      <c r="S37" s="18">
        <v>426</v>
      </c>
      <c r="T37" s="18">
        <v>281</v>
      </c>
      <c r="U37" s="18">
        <v>203</v>
      </c>
      <c r="V37" s="18">
        <f>貼付_確定値!$AH$28</f>
        <v>179</v>
      </c>
    </row>
    <row r="38" spans="2:22" ht="20.149999999999999" customHeight="1" x14ac:dyDescent="0.2">
      <c r="B38" s="16" t="s">
        <v>37</v>
      </c>
      <c r="C38" s="17">
        <v>175</v>
      </c>
      <c r="D38" s="17">
        <v>174</v>
      </c>
      <c r="E38" s="17">
        <v>225</v>
      </c>
      <c r="F38" s="17">
        <v>188</v>
      </c>
      <c r="G38" s="17">
        <v>263</v>
      </c>
      <c r="H38" s="17">
        <v>306</v>
      </c>
      <c r="I38" s="17">
        <v>687</v>
      </c>
      <c r="J38" s="17">
        <v>717</v>
      </c>
      <c r="K38" s="17">
        <v>765</v>
      </c>
      <c r="L38" s="17">
        <v>772</v>
      </c>
      <c r="M38" s="18">
        <v>798</v>
      </c>
      <c r="N38" s="18">
        <v>1363</v>
      </c>
      <c r="O38" s="18">
        <v>1215</v>
      </c>
      <c r="P38" s="18">
        <v>550</v>
      </c>
      <c r="Q38" s="18">
        <v>1108</v>
      </c>
      <c r="R38" s="18">
        <v>967</v>
      </c>
      <c r="S38" s="18">
        <v>958</v>
      </c>
      <c r="T38" s="18">
        <v>1034</v>
      </c>
      <c r="U38" s="18">
        <v>1920</v>
      </c>
      <c r="V38" s="18">
        <f>貼付_確定値!$AI$28</f>
        <v>1256</v>
      </c>
    </row>
    <row r="39" spans="2:22" ht="20.149999999999999" customHeight="1" x14ac:dyDescent="0.2">
      <c r="B39" s="19" t="s">
        <v>38</v>
      </c>
      <c r="C39" s="20">
        <v>744</v>
      </c>
      <c r="D39" s="20">
        <v>591</v>
      </c>
      <c r="E39" s="20">
        <v>474</v>
      </c>
      <c r="F39" s="20">
        <v>174</v>
      </c>
      <c r="G39" s="20">
        <v>360</v>
      </c>
      <c r="H39" s="20">
        <v>965</v>
      </c>
      <c r="I39" s="20">
        <v>222</v>
      </c>
      <c r="J39" s="20">
        <v>318</v>
      </c>
      <c r="K39" s="20">
        <v>83</v>
      </c>
      <c r="L39" s="20">
        <v>113</v>
      </c>
      <c r="M39" s="21">
        <v>86</v>
      </c>
      <c r="N39" s="21">
        <v>164</v>
      </c>
      <c r="O39" s="21">
        <v>66</v>
      </c>
      <c r="P39" s="21">
        <v>665</v>
      </c>
      <c r="Q39" s="21">
        <v>352</v>
      </c>
      <c r="R39" s="21">
        <v>61</v>
      </c>
      <c r="S39" s="21">
        <v>61</v>
      </c>
      <c r="T39" s="21">
        <v>86</v>
      </c>
      <c r="U39" s="21">
        <v>176</v>
      </c>
      <c r="V39" s="21">
        <f>貼付_確定値!$AJ$28</f>
        <v>140</v>
      </c>
    </row>
    <row r="40" spans="2:22" ht="20.149999999999999" customHeight="1" x14ac:dyDescent="0.2">
      <c r="B40" s="22" t="s">
        <v>39</v>
      </c>
      <c r="C40" s="23">
        <v>891</v>
      </c>
      <c r="D40" s="23">
        <v>1000</v>
      </c>
      <c r="E40" s="23">
        <v>1378</v>
      </c>
      <c r="F40" s="23">
        <v>717</v>
      </c>
      <c r="G40" s="23">
        <v>770</v>
      </c>
      <c r="H40" s="23">
        <v>917</v>
      </c>
      <c r="I40" s="23">
        <v>936</v>
      </c>
      <c r="J40" s="23">
        <v>677</v>
      </c>
      <c r="K40" s="23">
        <v>1077</v>
      </c>
      <c r="L40" s="23">
        <v>979</v>
      </c>
      <c r="M40" s="24">
        <v>824</v>
      </c>
      <c r="N40" s="24">
        <v>1972</v>
      </c>
      <c r="O40" s="24">
        <v>940</v>
      </c>
      <c r="P40" s="24">
        <v>1449</v>
      </c>
      <c r="Q40" s="24">
        <v>1078</v>
      </c>
      <c r="R40" s="24">
        <v>1123</v>
      </c>
      <c r="S40" s="24">
        <v>1336</v>
      </c>
      <c r="T40" s="24">
        <v>1331</v>
      </c>
      <c r="U40" s="24">
        <v>1460</v>
      </c>
      <c r="V40" s="24">
        <f>貼付_確定値!$AK$28</f>
        <v>2092</v>
      </c>
    </row>
    <row r="41" spans="2:22" ht="20.149999999999999" customHeight="1" x14ac:dyDescent="0.2">
      <c r="B41" s="16" t="s">
        <v>40</v>
      </c>
      <c r="C41" s="17">
        <v>289</v>
      </c>
      <c r="D41" s="17">
        <v>354</v>
      </c>
      <c r="E41" s="17">
        <v>383</v>
      </c>
      <c r="F41" s="17">
        <v>325</v>
      </c>
      <c r="G41" s="17">
        <v>315</v>
      </c>
      <c r="H41" s="17">
        <v>277</v>
      </c>
      <c r="I41" s="17">
        <v>282</v>
      </c>
      <c r="J41" s="17">
        <v>240</v>
      </c>
      <c r="K41" s="17">
        <v>61</v>
      </c>
      <c r="L41" s="17">
        <v>129</v>
      </c>
      <c r="M41" s="18">
        <v>246</v>
      </c>
      <c r="N41" s="18">
        <v>237</v>
      </c>
      <c r="O41" s="18">
        <v>258</v>
      </c>
      <c r="P41" s="18">
        <v>353</v>
      </c>
      <c r="Q41" s="18">
        <v>303</v>
      </c>
      <c r="R41" s="18">
        <v>372</v>
      </c>
      <c r="S41" s="18">
        <v>365</v>
      </c>
      <c r="T41" s="18">
        <v>316</v>
      </c>
      <c r="U41" s="18">
        <v>322</v>
      </c>
      <c r="V41" s="18">
        <f>貼付_確定値!$AL$28</f>
        <v>185</v>
      </c>
    </row>
    <row r="42" spans="2:22" ht="20.149999999999999" customHeight="1" x14ac:dyDescent="0.2">
      <c r="B42" s="16" t="s">
        <v>41</v>
      </c>
      <c r="C42" s="17">
        <v>274</v>
      </c>
      <c r="D42" s="17">
        <v>287</v>
      </c>
      <c r="E42" s="17">
        <v>292</v>
      </c>
      <c r="F42" s="17">
        <v>195</v>
      </c>
      <c r="G42" s="17">
        <v>174</v>
      </c>
      <c r="H42" s="17">
        <v>150</v>
      </c>
      <c r="I42" s="17">
        <v>195</v>
      </c>
      <c r="J42" s="17">
        <v>115</v>
      </c>
      <c r="K42" s="17">
        <v>179</v>
      </c>
      <c r="L42" s="17">
        <v>168</v>
      </c>
      <c r="M42" s="18">
        <v>238</v>
      </c>
      <c r="N42" s="18">
        <v>193</v>
      </c>
      <c r="O42" s="18">
        <v>351</v>
      </c>
      <c r="P42" s="18">
        <v>418</v>
      </c>
      <c r="Q42" s="18">
        <v>351</v>
      </c>
      <c r="R42" s="18">
        <v>507</v>
      </c>
      <c r="S42" s="18">
        <v>554</v>
      </c>
      <c r="T42" s="18">
        <v>417</v>
      </c>
      <c r="U42" s="18">
        <v>482</v>
      </c>
      <c r="V42" s="18">
        <f>貼付_確定値!$AM$28</f>
        <v>450</v>
      </c>
    </row>
    <row r="43" spans="2:22" ht="20.149999999999999" customHeight="1" x14ac:dyDescent="0.2">
      <c r="B43" s="25" t="s">
        <v>42</v>
      </c>
      <c r="C43" s="26">
        <v>99</v>
      </c>
      <c r="D43" s="26">
        <v>186</v>
      </c>
      <c r="E43" s="26">
        <v>152</v>
      </c>
      <c r="F43" s="26">
        <v>159</v>
      </c>
      <c r="G43" s="26">
        <v>213</v>
      </c>
      <c r="H43" s="26">
        <v>158</v>
      </c>
      <c r="I43" s="26">
        <v>179</v>
      </c>
      <c r="J43" s="26">
        <v>158</v>
      </c>
      <c r="K43" s="26">
        <v>148</v>
      </c>
      <c r="L43" s="26">
        <v>156</v>
      </c>
      <c r="M43" s="27">
        <v>175</v>
      </c>
      <c r="N43" s="27">
        <v>145</v>
      </c>
      <c r="O43" s="27">
        <v>88</v>
      </c>
      <c r="P43" s="27">
        <v>187</v>
      </c>
      <c r="Q43" s="27">
        <v>226</v>
      </c>
      <c r="R43" s="27">
        <v>104</v>
      </c>
      <c r="S43" s="27">
        <v>52</v>
      </c>
      <c r="T43" s="27">
        <v>50</v>
      </c>
      <c r="U43" s="27">
        <v>74</v>
      </c>
      <c r="V43" s="27">
        <f>貼付_確定値!$AN$28</f>
        <v>138</v>
      </c>
    </row>
    <row r="44" spans="2:22" ht="20.149999999999999" customHeight="1" x14ac:dyDescent="0.2">
      <c r="B44" s="22" t="s">
        <v>43</v>
      </c>
      <c r="C44" s="23">
        <v>55</v>
      </c>
      <c r="D44" s="23">
        <v>49</v>
      </c>
      <c r="E44" s="23">
        <v>342</v>
      </c>
      <c r="F44" s="23">
        <v>132</v>
      </c>
      <c r="G44" s="23">
        <v>126</v>
      </c>
      <c r="H44" s="23">
        <v>100</v>
      </c>
      <c r="I44" s="23">
        <v>35</v>
      </c>
      <c r="J44" s="23">
        <v>185</v>
      </c>
      <c r="K44" s="23">
        <v>44</v>
      </c>
      <c r="L44" s="23">
        <v>214</v>
      </c>
      <c r="M44" s="24">
        <v>559</v>
      </c>
      <c r="N44" s="24">
        <v>522</v>
      </c>
      <c r="O44" s="24">
        <v>82</v>
      </c>
      <c r="P44" s="24">
        <v>167</v>
      </c>
      <c r="Q44" s="24">
        <v>408</v>
      </c>
      <c r="R44" s="24">
        <v>159</v>
      </c>
      <c r="S44" s="24">
        <v>243</v>
      </c>
      <c r="T44" s="24">
        <v>112</v>
      </c>
      <c r="U44" s="24">
        <v>101</v>
      </c>
      <c r="V44" s="24">
        <f>貼付_確定値!$AO$28</f>
        <v>22</v>
      </c>
    </row>
    <row r="45" spans="2:22" ht="20.149999999999999" customHeight="1" x14ac:dyDescent="0.2">
      <c r="B45" s="16" t="s">
        <v>44</v>
      </c>
      <c r="C45" s="17">
        <v>46</v>
      </c>
      <c r="D45" s="17">
        <v>17</v>
      </c>
      <c r="E45" s="17">
        <v>15</v>
      </c>
      <c r="F45" s="17">
        <v>0</v>
      </c>
      <c r="G45" s="17">
        <v>0</v>
      </c>
      <c r="H45" s="17">
        <v>0</v>
      </c>
      <c r="I45" s="17">
        <v>0</v>
      </c>
      <c r="J45" s="17">
        <v>0</v>
      </c>
      <c r="K45" s="17">
        <v>0</v>
      </c>
      <c r="L45" s="17">
        <v>0</v>
      </c>
      <c r="M45" s="18">
        <v>90</v>
      </c>
      <c r="N45" s="18">
        <v>0</v>
      </c>
      <c r="O45" s="18">
        <v>120</v>
      </c>
      <c r="P45" s="18">
        <v>20</v>
      </c>
      <c r="Q45" s="18">
        <v>12</v>
      </c>
      <c r="R45" s="18">
        <v>50</v>
      </c>
      <c r="S45" s="18">
        <v>45</v>
      </c>
      <c r="T45" s="18">
        <v>79</v>
      </c>
      <c r="U45" s="18">
        <v>38</v>
      </c>
      <c r="V45" s="18">
        <f>貼付_確定値!$AP$28</f>
        <v>55</v>
      </c>
    </row>
    <row r="46" spans="2:22" ht="20.149999999999999" customHeight="1" x14ac:dyDescent="0.2">
      <c r="B46" s="16" t="s">
        <v>45</v>
      </c>
      <c r="C46" s="17">
        <v>27</v>
      </c>
      <c r="D46" s="17">
        <v>38</v>
      </c>
      <c r="E46" s="17">
        <v>59</v>
      </c>
      <c r="F46" s="17">
        <v>57</v>
      </c>
      <c r="G46" s="17">
        <v>40</v>
      </c>
      <c r="H46" s="17">
        <v>66</v>
      </c>
      <c r="I46" s="17">
        <v>96</v>
      </c>
      <c r="J46" s="17">
        <v>38</v>
      </c>
      <c r="K46" s="17">
        <v>65</v>
      </c>
      <c r="L46" s="17">
        <v>72</v>
      </c>
      <c r="M46" s="18">
        <v>113</v>
      </c>
      <c r="N46" s="18">
        <v>68</v>
      </c>
      <c r="O46" s="18">
        <v>140</v>
      </c>
      <c r="P46" s="18">
        <v>73</v>
      </c>
      <c r="Q46" s="18">
        <v>233</v>
      </c>
      <c r="R46" s="18">
        <v>222</v>
      </c>
      <c r="S46" s="18">
        <v>51</v>
      </c>
      <c r="T46" s="18">
        <v>163</v>
      </c>
      <c r="U46" s="18">
        <v>66</v>
      </c>
      <c r="V46" s="18">
        <f>貼付_確定値!$AQ$28</f>
        <v>88</v>
      </c>
    </row>
    <row r="47" spans="2:22" ht="20.149999999999999" customHeight="1" x14ac:dyDescent="0.2">
      <c r="B47" s="16" t="s">
        <v>46</v>
      </c>
      <c r="C47" s="17">
        <v>3</v>
      </c>
      <c r="D47" s="17">
        <v>6</v>
      </c>
      <c r="E47" s="17">
        <v>14</v>
      </c>
      <c r="F47" s="17">
        <v>13</v>
      </c>
      <c r="G47" s="17">
        <v>0</v>
      </c>
      <c r="H47" s="17">
        <v>165</v>
      </c>
      <c r="I47" s="17">
        <v>15</v>
      </c>
      <c r="J47" s="17">
        <v>0</v>
      </c>
      <c r="K47" s="17">
        <v>0</v>
      </c>
      <c r="L47" s="17">
        <v>43</v>
      </c>
      <c r="M47" s="18">
        <v>2</v>
      </c>
      <c r="N47" s="18">
        <v>23</v>
      </c>
      <c r="O47" s="18">
        <v>650</v>
      </c>
      <c r="P47" s="18">
        <v>0</v>
      </c>
      <c r="Q47" s="18">
        <v>7</v>
      </c>
      <c r="R47" s="18">
        <v>33</v>
      </c>
      <c r="S47" s="18">
        <v>60</v>
      </c>
      <c r="T47" s="18">
        <v>57</v>
      </c>
      <c r="U47" s="18">
        <v>302</v>
      </c>
      <c r="V47" s="18">
        <f>貼付_確定値!$AR$28</f>
        <v>28</v>
      </c>
    </row>
    <row r="48" spans="2:22" ht="20.149999999999999" customHeight="1" x14ac:dyDescent="0.2">
      <c r="B48" s="16" t="s">
        <v>47</v>
      </c>
      <c r="C48" s="17">
        <v>381</v>
      </c>
      <c r="D48" s="17">
        <v>219</v>
      </c>
      <c r="E48" s="17">
        <v>246</v>
      </c>
      <c r="F48" s="17">
        <v>393</v>
      </c>
      <c r="G48" s="17">
        <v>621</v>
      </c>
      <c r="H48" s="17">
        <v>378</v>
      </c>
      <c r="I48" s="17">
        <v>270</v>
      </c>
      <c r="J48" s="17">
        <v>206</v>
      </c>
      <c r="K48" s="17">
        <v>41</v>
      </c>
      <c r="L48" s="17">
        <v>60</v>
      </c>
      <c r="M48" s="18">
        <v>29</v>
      </c>
      <c r="N48" s="18">
        <v>150</v>
      </c>
      <c r="O48" s="18">
        <v>26</v>
      </c>
      <c r="P48" s="18">
        <v>80</v>
      </c>
      <c r="Q48" s="18">
        <v>139</v>
      </c>
      <c r="R48" s="18">
        <v>42</v>
      </c>
      <c r="S48" s="18">
        <v>79</v>
      </c>
      <c r="T48" s="18">
        <v>125</v>
      </c>
      <c r="U48" s="18">
        <v>396</v>
      </c>
      <c r="V48" s="18">
        <f>貼付_確定値!$AS$28</f>
        <v>370</v>
      </c>
    </row>
    <row r="49" spans="2:22" ht="20.149999999999999" customHeight="1" x14ac:dyDescent="0.2">
      <c r="B49" s="16" t="s">
        <v>48</v>
      </c>
      <c r="C49" s="17">
        <v>8</v>
      </c>
      <c r="D49" s="17">
        <v>0</v>
      </c>
      <c r="E49" s="17">
        <v>4</v>
      </c>
      <c r="F49" s="17">
        <v>45</v>
      </c>
      <c r="G49" s="17">
        <v>0</v>
      </c>
      <c r="H49" s="17">
        <v>1</v>
      </c>
      <c r="I49" s="17">
        <v>0</v>
      </c>
      <c r="J49" s="17">
        <v>0</v>
      </c>
      <c r="K49" s="17">
        <v>0</v>
      </c>
      <c r="L49" s="17">
        <v>0</v>
      </c>
      <c r="M49" s="18">
        <v>0</v>
      </c>
      <c r="N49" s="18">
        <v>0</v>
      </c>
      <c r="O49" s="18">
        <v>0</v>
      </c>
      <c r="P49" s="18">
        <v>0</v>
      </c>
      <c r="Q49" s="18">
        <v>0</v>
      </c>
      <c r="R49" s="18">
        <v>0</v>
      </c>
      <c r="S49" s="18">
        <v>0</v>
      </c>
      <c r="T49" s="18">
        <v>23</v>
      </c>
      <c r="U49" s="18">
        <v>0</v>
      </c>
      <c r="V49" s="18">
        <f>貼付_確定値!$AT$28</f>
        <v>27</v>
      </c>
    </row>
    <row r="50" spans="2:22" ht="20.149999999999999" customHeight="1" x14ac:dyDescent="0.2">
      <c r="B50" s="28" t="s">
        <v>49</v>
      </c>
      <c r="C50" s="29">
        <v>95</v>
      </c>
      <c r="D50" s="29">
        <v>2</v>
      </c>
      <c r="E50" s="29">
        <v>27</v>
      </c>
      <c r="F50" s="29">
        <v>26</v>
      </c>
      <c r="G50" s="29">
        <v>3</v>
      </c>
      <c r="H50" s="29">
        <v>1</v>
      </c>
      <c r="I50" s="29">
        <v>4</v>
      </c>
      <c r="J50" s="29">
        <v>9</v>
      </c>
      <c r="K50" s="29">
        <v>13</v>
      </c>
      <c r="L50" s="29">
        <v>8</v>
      </c>
      <c r="M50" s="30">
        <v>0</v>
      </c>
      <c r="N50" s="30">
        <v>48</v>
      </c>
      <c r="O50" s="30">
        <v>172</v>
      </c>
      <c r="P50" s="30">
        <v>43</v>
      </c>
      <c r="Q50" s="30">
        <v>6</v>
      </c>
      <c r="R50" s="30">
        <v>0</v>
      </c>
      <c r="S50" s="30">
        <v>0</v>
      </c>
      <c r="T50" s="30">
        <v>6</v>
      </c>
      <c r="U50" s="30">
        <v>0</v>
      </c>
      <c r="V50" s="30">
        <f>貼付_確定値!$AU$28</f>
        <v>29</v>
      </c>
    </row>
    <row r="51" spans="2:22" ht="20.149999999999999" customHeight="1" thickBot="1" x14ac:dyDescent="0.25">
      <c r="B51" s="31" t="s">
        <v>50</v>
      </c>
      <c r="C51" s="32">
        <v>0</v>
      </c>
      <c r="D51" s="32">
        <v>0</v>
      </c>
      <c r="E51" s="32">
        <v>30</v>
      </c>
      <c r="F51" s="32">
        <v>21</v>
      </c>
      <c r="G51" s="32">
        <v>16</v>
      </c>
      <c r="H51" s="32">
        <v>12</v>
      </c>
      <c r="I51" s="32">
        <v>20</v>
      </c>
      <c r="J51" s="32">
        <v>23</v>
      </c>
      <c r="K51" s="32">
        <v>6</v>
      </c>
      <c r="L51" s="32">
        <v>0</v>
      </c>
      <c r="M51" s="33">
        <v>26</v>
      </c>
      <c r="N51" s="33">
        <v>42</v>
      </c>
      <c r="O51" s="33">
        <v>19</v>
      </c>
      <c r="P51" s="33">
        <v>23</v>
      </c>
      <c r="Q51" s="33">
        <v>24</v>
      </c>
      <c r="R51" s="33">
        <v>5</v>
      </c>
      <c r="S51" s="33">
        <v>9</v>
      </c>
      <c r="T51" s="33">
        <v>29</v>
      </c>
      <c r="U51" s="33">
        <v>34</v>
      </c>
      <c r="V51" s="33">
        <f>貼付_確定値!$AV$28</f>
        <v>8</v>
      </c>
    </row>
    <row r="52" spans="2:22" ht="20.149999999999999" customHeight="1" thickTop="1" x14ac:dyDescent="0.2">
      <c r="B52" s="34" t="s">
        <v>3</v>
      </c>
      <c r="C52" s="35">
        <v>17719</v>
      </c>
      <c r="D52" s="35">
        <v>14960</v>
      </c>
      <c r="E52" s="35">
        <v>20195</v>
      </c>
      <c r="F52" s="35">
        <v>15775</v>
      </c>
      <c r="G52" s="35">
        <v>15225</v>
      </c>
      <c r="H52" s="35">
        <v>20936</v>
      </c>
      <c r="I52" s="35">
        <v>17123</v>
      </c>
      <c r="J52" s="35">
        <v>17504</v>
      </c>
      <c r="K52" s="35">
        <v>15863</v>
      </c>
      <c r="L52" s="35">
        <v>14429</v>
      </c>
      <c r="M52" s="36">
        <v>16043</v>
      </c>
      <c r="N52" s="36">
        <v>25563</v>
      </c>
      <c r="O52" s="36">
        <v>22961</v>
      </c>
      <c r="P52" s="36">
        <v>19662</v>
      </c>
      <c r="Q52" s="36">
        <v>18214</v>
      </c>
      <c r="R52" s="36">
        <v>20359</v>
      </c>
      <c r="S52" s="36">
        <v>20268</v>
      </c>
      <c r="T52" s="36">
        <v>20017</v>
      </c>
      <c r="U52" s="36">
        <v>26375</v>
      </c>
      <c r="V52" s="36">
        <f>貼付_確定値!$AW$28</f>
        <v>24208</v>
      </c>
    </row>
    <row r="53" spans="2:22" ht="20.149999999999999" customHeight="1" x14ac:dyDescent="0.2">
      <c r="B53" s="2" t="s">
        <v>51</v>
      </c>
      <c r="C53" s="37">
        <v>565</v>
      </c>
      <c r="D53" s="37">
        <v>537</v>
      </c>
      <c r="E53" s="37">
        <v>590</v>
      </c>
      <c r="F53" s="37">
        <v>542</v>
      </c>
      <c r="G53" s="37">
        <v>537</v>
      </c>
      <c r="H53" s="37">
        <v>605</v>
      </c>
      <c r="I53" s="37">
        <v>606</v>
      </c>
      <c r="J53" s="37">
        <v>566</v>
      </c>
      <c r="K53" s="37">
        <v>529</v>
      </c>
      <c r="L53" s="37">
        <v>577</v>
      </c>
      <c r="M53" s="38">
        <v>554</v>
      </c>
      <c r="N53" s="38">
        <v>619</v>
      </c>
      <c r="O53" s="38">
        <v>637</v>
      </c>
      <c r="P53" s="38">
        <v>702</v>
      </c>
      <c r="Q53" s="38">
        <v>233</v>
      </c>
      <c r="R53" s="38">
        <v>761</v>
      </c>
      <c r="S53" s="38">
        <v>787</v>
      </c>
      <c r="T53" s="38">
        <v>758</v>
      </c>
      <c r="U53" s="38">
        <v>816</v>
      </c>
      <c r="V53" s="38">
        <f>貼付_観察地点数!$P$4</f>
        <v>804</v>
      </c>
    </row>
    <row r="54" spans="2:22" ht="20.149999999999999" customHeight="1" x14ac:dyDescent="0.2">
      <c r="B54" s="3"/>
    </row>
    <row r="55" spans="2:22" ht="20.149999999999999" customHeight="1" x14ac:dyDescent="0.2">
      <c r="V55" s="87">
        <f>SUM(V5:V51)</f>
        <v>24208</v>
      </c>
    </row>
    <row r="56" spans="2:22" ht="20.149999999999999" customHeight="1" x14ac:dyDescent="0.2">
      <c r="V56" s="88">
        <f>V52-V55</f>
        <v>0</v>
      </c>
    </row>
  </sheetData>
  <mergeCells count="1">
    <mergeCell ref="C3:V3"/>
  </mergeCells>
  <phoneticPr fontId="1"/>
  <pageMargins left="0.86614173228346458" right="0.86614173228346458" top="0.98425196850393704" bottom="0.98425196850393704" header="0.51181102362204722" footer="0.51181102362204722"/>
  <pageSetup paperSize="9" scale="60" orientation="portrait" horizontalDpi="300" verticalDpi="300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V56"/>
  <sheetViews>
    <sheetView showGridLines="0" view="pageBreakPreview" zoomScale="75" zoomScaleNormal="100" zoomScaleSheetLayoutView="75" workbookViewId="0"/>
  </sheetViews>
  <sheetFormatPr defaultColWidth="8" defaultRowHeight="20.149999999999999" customHeight="1" x14ac:dyDescent="0.2"/>
  <cols>
    <col min="1" max="1" width="3.69921875" style="1" customWidth="1"/>
    <col min="2" max="2" width="7.59765625" style="1" customWidth="1"/>
    <col min="3" max="22" width="7.296875" style="1" customWidth="1"/>
    <col min="23" max="16384" width="8" style="1"/>
  </cols>
  <sheetData>
    <row r="1" spans="2:22" ht="20.149999999999999" customHeight="1" x14ac:dyDescent="0.2">
      <c r="B1" s="1" t="s">
        <v>73</v>
      </c>
    </row>
    <row r="2" spans="2:22" ht="20.149999999999999" customHeight="1" x14ac:dyDescent="0.2">
      <c r="B2" s="71"/>
      <c r="C2" s="71"/>
      <c r="D2" s="71"/>
      <c r="E2" s="71"/>
      <c r="F2" s="71"/>
      <c r="G2" s="71"/>
      <c r="H2" s="71"/>
      <c r="I2" s="71"/>
      <c r="J2" s="71"/>
      <c r="K2" s="71"/>
      <c r="L2" s="71"/>
      <c r="M2" s="71"/>
      <c r="N2" s="71"/>
      <c r="O2" s="71"/>
      <c r="P2" s="71"/>
      <c r="Q2" s="71"/>
      <c r="R2" s="71"/>
      <c r="S2" s="71"/>
      <c r="T2" s="71"/>
      <c r="U2" s="71"/>
      <c r="V2" s="71"/>
    </row>
    <row r="3" spans="2:22" ht="20.149999999999999" hidden="1" customHeight="1" x14ac:dyDescent="0.2">
      <c r="B3" s="72"/>
      <c r="C3" s="93"/>
      <c r="D3" s="93"/>
      <c r="E3" s="93"/>
      <c r="F3" s="93"/>
      <c r="G3" s="93"/>
      <c r="H3" s="93"/>
      <c r="I3" s="93"/>
      <c r="J3" s="93"/>
      <c r="K3" s="93"/>
      <c r="L3" s="93"/>
      <c r="M3" s="93"/>
      <c r="N3" s="93"/>
      <c r="O3" s="93"/>
      <c r="P3" s="93"/>
      <c r="Q3" s="93"/>
      <c r="R3" s="93"/>
      <c r="S3" s="93"/>
      <c r="T3" s="93"/>
      <c r="U3" s="93"/>
      <c r="V3" s="94"/>
    </row>
    <row r="4" spans="2:22" ht="20.149999999999999" customHeight="1" x14ac:dyDescent="0.2">
      <c r="B4" s="70" t="s">
        <v>2</v>
      </c>
      <c r="C4" s="70" t="str">
        <f>カモ類!C4</f>
        <v>H15</v>
      </c>
      <c r="D4" s="70" t="str">
        <f>カモ類!D4</f>
        <v>H16</v>
      </c>
      <c r="E4" s="70" t="str">
        <f>カモ類!E4</f>
        <v>H17</v>
      </c>
      <c r="F4" s="70" t="str">
        <f>カモ類!F4</f>
        <v>H18</v>
      </c>
      <c r="G4" s="70" t="str">
        <f>カモ類!G4</f>
        <v>H19</v>
      </c>
      <c r="H4" s="70" t="str">
        <f>カモ類!H4</f>
        <v>H20</v>
      </c>
      <c r="I4" s="70" t="str">
        <f>カモ類!I4</f>
        <v>H21</v>
      </c>
      <c r="J4" s="70" t="str">
        <f>カモ類!J4</f>
        <v>H22</v>
      </c>
      <c r="K4" s="70" t="str">
        <f>カモ類!K4</f>
        <v>H23</v>
      </c>
      <c r="L4" s="70" t="str">
        <f>カモ類!L4</f>
        <v>H24</v>
      </c>
      <c r="M4" s="70" t="str">
        <f>カモ類!M4</f>
        <v>H25</v>
      </c>
      <c r="N4" s="70" t="str">
        <f>カモ類!N4</f>
        <v>H26</v>
      </c>
      <c r="O4" s="70" t="str">
        <f>カモ類!O4</f>
        <v>H27</v>
      </c>
      <c r="P4" s="70" t="str">
        <f>カモ類!P4</f>
        <v>H28</v>
      </c>
      <c r="Q4" s="70" t="str">
        <f>カモ類!Q4</f>
        <v>H29</v>
      </c>
      <c r="R4" s="70" t="str">
        <f>カモ類!R4</f>
        <v>H30</v>
      </c>
      <c r="S4" s="70" t="str">
        <f>カモ類!S4</f>
        <v>R1</v>
      </c>
      <c r="T4" s="70" t="str">
        <f>カモ類!T4</f>
        <v>R2</v>
      </c>
      <c r="U4" s="70" t="str">
        <f>カモ類!U4</f>
        <v>R3</v>
      </c>
      <c r="V4" s="70" t="str">
        <f>カモ類!V4</f>
        <v>R4</v>
      </c>
    </row>
    <row r="5" spans="2:22" ht="20.149999999999999" customHeight="1" x14ac:dyDescent="0.2">
      <c r="B5" s="10" t="s">
        <v>4</v>
      </c>
      <c r="C5" s="11">
        <v>216</v>
      </c>
      <c r="D5" s="11">
        <v>255</v>
      </c>
      <c r="E5" s="11">
        <v>410</v>
      </c>
      <c r="F5" s="11">
        <v>199</v>
      </c>
      <c r="G5" s="11">
        <v>512</v>
      </c>
      <c r="H5" s="11">
        <v>221</v>
      </c>
      <c r="I5" s="11">
        <v>319</v>
      </c>
      <c r="J5" s="11">
        <v>324</v>
      </c>
      <c r="K5" s="11">
        <v>69</v>
      </c>
      <c r="L5" s="11">
        <v>85</v>
      </c>
      <c r="M5" s="12">
        <v>232</v>
      </c>
      <c r="N5" s="12">
        <v>341</v>
      </c>
      <c r="O5" s="12">
        <v>245</v>
      </c>
      <c r="P5" s="12">
        <v>367</v>
      </c>
      <c r="Q5" s="12">
        <v>259</v>
      </c>
      <c r="R5" s="12">
        <v>221</v>
      </c>
      <c r="S5" s="12">
        <v>286</v>
      </c>
      <c r="T5" s="12">
        <v>475</v>
      </c>
      <c r="U5" s="12">
        <v>370</v>
      </c>
      <c r="V5" s="86">
        <f>貼付_確定値!$B$29</f>
        <v>486</v>
      </c>
    </row>
    <row r="6" spans="2:22" ht="20.149999999999999" customHeight="1" x14ac:dyDescent="0.2">
      <c r="B6" s="13" t="s">
        <v>5</v>
      </c>
      <c r="C6" s="14">
        <v>722</v>
      </c>
      <c r="D6" s="14">
        <v>131</v>
      </c>
      <c r="E6" s="14">
        <v>170</v>
      </c>
      <c r="F6" s="14">
        <v>212</v>
      </c>
      <c r="G6" s="14">
        <v>114</v>
      </c>
      <c r="H6" s="14">
        <v>28</v>
      </c>
      <c r="I6" s="14">
        <v>98</v>
      </c>
      <c r="J6" s="14">
        <v>107</v>
      </c>
      <c r="K6" s="14">
        <v>295</v>
      </c>
      <c r="L6" s="14">
        <v>187</v>
      </c>
      <c r="M6" s="15">
        <v>25</v>
      </c>
      <c r="N6" s="15">
        <v>48</v>
      </c>
      <c r="O6" s="15">
        <v>158</v>
      </c>
      <c r="P6" s="15">
        <v>122</v>
      </c>
      <c r="Q6" s="15">
        <v>171</v>
      </c>
      <c r="R6" s="15">
        <v>199</v>
      </c>
      <c r="S6" s="15">
        <v>168</v>
      </c>
      <c r="T6" s="15">
        <v>127</v>
      </c>
      <c r="U6" s="15">
        <v>107</v>
      </c>
      <c r="V6" s="15">
        <f>貼付_確定値!$C$29</f>
        <v>129</v>
      </c>
    </row>
    <row r="7" spans="2:22" ht="20.149999999999999" customHeight="1" x14ac:dyDescent="0.2">
      <c r="B7" s="16" t="s">
        <v>6</v>
      </c>
      <c r="C7" s="17">
        <v>501</v>
      </c>
      <c r="D7" s="17">
        <v>923</v>
      </c>
      <c r="E7" s="17">
        <v>457</v>
      </c>
      <c r="F7" s="17">
        <v>689</v>
      </c>
      <c r="G7" s="17">
        <v>1038</v>
      </c>
      <c r="H7" s="17">
        <v>950</v>
      </c>
      <c r="I7" s="17">
        <v>1286</v>
      </c>
      <c r="J7" s="17">
        <v>870</v>
      </c>
      <c r="K7" s="17">
        <v>1362</v>
      </c>
      <c r="L7" s="17">
        <v>647</v>
      </c>
      <c r="M7" s="18">
        <v>670</v>
      </c>
      <c r="N7" s="18">
        <v>443</v>
      </c>
      <c r="O7" s="18">
        <v>520</v>
      </c>
      <c r="P7" s="18">
        <v>575</v>
      </c>
      <c r="Q7" s="18">
        <v>668</v>
      </c>
      <c r="R7" s="18">
        <v>508</v>
      </c>
      <c r="S7" s="18">
        <v>842</v>
      </c>
      <c r="T7" s="18">
        <v>448</v>
      </c>
      <c r="U7" s="18">
        <v>454</v>
      </c>
      <c r="V7" s="18">
        <f>貼付_確定値!$D$29</f>
        <v>643</v>
      </c>
    </row>
    <row r="8" spans="2:22" ht="20.149999999999999" customHeight="1" x14ac:dyDescent="0.2">
      <c r="B8" s="16" t="s">
        <v>7</v>
      </c>
      <c r="C8" s="17">
        <v>1528</v>
      </c>
      <c r="D8" s="17">
        <v>1442</v>
      </c>
      <c r="E8" s="17">
        <v>1818</v>
      </c>
      <c r="F8" s="17">
        <v>2143</v>
      </c>
      <c r="G8" s="17">
        <v>2088</v>
      </c>
      <c r="H8" s="17">
        <v>2390</v>
      </c>
      <c r="I8" s="17">
        <v>1918</v>
      </c>
      <c r="J8" s="17">
        <v>5327</v>
      </c>
      <c r="K8" s="17">
        <v>1510</v>
      </c>
      <c r="L8" s="17">
        <v>2186</v>
      </c>
      <c r="M8" s="18">
        <v>2621</v>
      </c>
      <c r="N8" s="18">
        <v>2427</v>
      </c>
      <c r="O8" s="18">
        <v>1404</v>
      </c>
      <c r="P8" s="18">
        <v>1468</v>
      </c>
      <c r="Q8" s="18">
        <v>1524</v>
      </c>
      <c r="R8" s="18">
        <v>2972</v>
      </c>
      <c r="S8" s="18">
        <v>2498</v>
      </c>
      <c r="T8" s="18">
        <v>1383</v>
      </c>
      <c r="U8" s="18">
        <v>1104</v>
      </c>
      <c r="V8" s="18">
        <f>貼付_確定値!$E$29</f>
        <v>1593</v>
      </c>
    </row>
    <row r="9" spans="2:22" ht="20.149999999999999" customHeight="1" x14ac:dyDescent="0.2">
      <c r="B9" s="16" t="s">
        <v>8</v>
      </c>
      <c r="C9" s="17">
        <v>361</v>
      </c>
      <c r="D9" s="17">
        <v>163</v>
      </c>
      <c r="E9" s="17">
        <v>111</v>
      </c>
      <c r="F9" s="17">
        <v>136</v>
      </c>
      <c r="G9" s="17">
        <v>141</v>
      </c>
      <c r="H9" s="17">
        <v>122</v>
      </c>
      <c r="I9" s="17">
        <v>155</v>
      </c>
      <c r="J9" s="17">
        <v>31</v>
      </c>
      <c r="K9" s="17">
        <v>70</v>
      </c>
      <c r="L9" s="17">
        <v>54</v>
      </c>
      <c r="M9" s="18">
        <v>61</v>
      </c>
      <c r="N9" s="18">
        <v>81</v>
      </c>
      <c r="O9" s="18">
        <v>87</v>
      </c>
      <c r="P9" s="18">
        <v>53</v>
      </c>
      <c r="Q9" s="18">
        <v>630</v>
      </c>
      <c r="R9" s="18">
        <v>113</v>
      </c>
      <c r="S9" s="18">
        <v>195</v>
      </c>
      <c r="T9" s="18">
        <v>123</v>
      </c>
      <c r="U9" s="18">
        <v>191</v>
      </c>
      <c r="V9" s="18">
        <f>貼付_確定値!$F$29</f>
        <v>222</v>
      </c>
    </row>
    <row r="10" spans="2:22" ht="20.149999999999999" customHeight="1" x14ac:dyDescent="0.2">
      <c r="B10" s="16" t="s">
        <v>9</v>
      </c>
      <c r="C10" s="17">
        <v>563</v>
      </c>
      <c r="D10" s="17">
        <v>128</v>
      </c>
      <c r="E10" s="17">
        <v>3</v>
      </c>
      <c r="F10" s="17">
        <v>1070</v>
      </c>
      <c r="G10" s="17">
        <v>112</v>
      </c>
      <c r="H10" s="17">
        <v>188</v>
      </c>
      <c r="I10" s="17">
        <v>95</v>
      </c>
      <c r="J10" s="17">
        <v>98</v>
      </c>
      <c r="K10" s="17">
        <v>12</v>
      </c>
      <c r="L10" s="17">
        <v>68</v>
      </c>
      <c r="M10" s="18">
        <v>20</v>
      </c>
      <c r="N10" s="18">
        <v>90</v>
      </c>
      <c r="O10" s="18">
        <v>367</v>
      </c>
      <c r="P10" s="18">
        <v>271</v>
      </c>
      <c r="Q10" s="18">
        <v>121</v>
      </c>
      <c r="R10" s="18">
        <v>494</v>
      </c>
      <c r="S10" s="18">
        <v>726</v>
      </c>
      <c r="T10" s="18">
        <v>31</v>
      </c>
      <c r="U10" s="18">
        <v>207</v>
      </c>
      <c r="V10" s="18">
        <f>貼付_確定値!$G$29</f>
        <v>216</v>
      </c>
    </row>
    <row r="11" spans="2:22" ht="20.149999999999999" customHeight="1" x14ac:dyDescent="0.2">
      <c r="B11" s="19" t="s">
        <v>10</v>
      </c>
      <c r="C11" s="20">
        <v>541</v>
      </c>
      <c r="D11" s="20">
        <v>599</v>
      </c>
      <c r="E11" s="20">
        <v>372</v>
      </c>
      <c r="F11" s="20">
        <v>660</v>
      </c>
      <c r="G11" s="20">
        <v>954</v>
      </c>
      <c r="H11" s="20">
        <v>2313</v>
      </c>
      <c r="I11" s="20">
        <v>1349</v>
      </c>
      <c r="J11" s="20">
        <v>1555</v>
      </c>
      <c r="K11" s="20">
        <v>1448</v>
      </c>
      <c r="L11" s="20">
        <v>1179</v>
      </c>
      <c r="M11" s="21">
        <v>1278</v>
      </c>
      <c r="N11" s="21">
        <v>1120</v>
      </c>
      <c r="O11" s="21">
        <v>1328</v>
      </c>
      <c r="P11" s="21">
        <v>1027</v>
      </c>
      <c r="Q11" s="21">
        <v>1068</v>
      </c>
      <c r="R11" s="21">
        <v>769</v>
      </c>
      <c r="S11" s="21">
        <v>1435</v>
      </c>
      <c r="T11" s="21">
        <v>1242</v>
      </c>
      <c r="U11" s="21">
        <v>924</v>
      </c>
      <c r="V11" s="21">
        <f>貼付_確定値!$H$29</f>
        <v>1201</v>
      </c>
    </row>
    <row r="12" spans="2:22" ht="20.149999999999999" customHeight="1" x14ac:dyDescent="0.2">
      <c r="B12" s="22" t="s">
        <v>11</v>
      </c>
      <c r="C12" s="23">
        <v>9991</v>
      </c>
      <c r="D12" s="23">
        <v>12525</v>
      </c>
      <c r="E12" s="23">
        <v>8605</v>
      </c>
      <c r="F12" s="23">
        <v>11619</v>
      </c>
      <c r="G12" s="23">
        <v>11221</v>
      </c>
      <c r="H12" s="23">
        <v>12098</v>
      </c>
      <c r="I12" s="23">
        <v>14486</v>
      </c>
      <c r="J12" s="23">
        <v>6677</v>
      </c>
      <c r="K12" s="23">
        <v>15056</v>
      </c>
      <c r="L12" s="23">
        <v>12762</v>
      </c>
      <c r="M12" s="24">
        <v>12899</v>
      </c>
      <c r="N12" s="24">
        <v>16062</v>
      </c>
      <c r="O12" s="24">
        <v>16874</v>
      </c>
      <c r="P12" s="24">
        <v>14212</v>
      </c>
      <c r="Q12" s="24">
        <v>10072</v>
      </c>
      <c r="R12" s="24">
        <v>11720</v>
      </c>
      <c r="S12" s="24">
        <v>12105</v>
      </c>
      <c r="T12" s="24">
        <v>11631</v>
      </c>
      <c r="U12" s="24">
        <v>10852</v>
      </c>
      <c r="V12" s="24">
        <f>貼付_確定値!$I$29</f>
        <v>11130</v>
      </c>
    </row>
    <row r="13" spans="2:22" ht="20.149999999999999" customHeight="1" x14ac:dyDescent="0.2">
      <c r="B13" s="16" t="s">
        <v>12</v>
      </c>
      <c r="C13" s="17">
        <v>1593</v>
      </c>
      <c r="D13" s="17">
        <v>1472</v>
      </c>
      <c r="E13" s="17">
        <v>2526</v>
      </c>
      <c r="F13" s="17">
        <v>2653</v>
      </c>
      <c r="G13" s="17">
        <v>1877</v>
      </c>
      <c r="H13" s="17">
        <v>1792</v>
      </c>
      <c r="I13" s="17">
        <v>2036</v>
      </c>
      <c r="J13" s="17">
        <v>2883</v>
      </c>
      <c r="K13" s="17">
        <v>2567</v>
      </c>
      <c r="L13" s="17">
        <v>1846</v>
      </c>
      <c r="M13" s="18">
        <v>1567</v>
      </c>
      <c r="N13" s="18">
        <v>1959</v>
      </c>
      <c r="O13" s="18">
        <v>1597</v>
      </c>
      <c r="P13" s="18">
        <v>1940</v>
      </c>
      <c r="Q13" s="18">
        <v>2117</v>
      </c>
      <c r="R13" s="18">
        <v>2041</v>
      </c>
      <c r="S13" s="18">
        <v>2157</v>
      </c>
      <c r="T13" s="18">
        <v>1896</v>
      </c>
      <c r="U13" s="18">
        <v>1688</v>
      </c>
      <c r="V13" s="18">
        <f>貼付_確定値!$J$29</f>
        <v>2420</v>
      </c>
    </row>
    <row r="14" spans="2:22" ht="20.149999999999999" customHeight="1" x14ac:dyDescent="0.2">
      <c r="B14" s="16" t="s">
        <v>13</v>
      </c>
      <c r="C14" s="17">
        <v>763</v>
      </c>
      <c r="D14" s="17">
        <v>843</v>
      </c>
      <c r="E14" s="17">
        <v>616</v>
      </c>
      <c r="F14" s="17">
        <v>1124</v>
      </c>
      <c r="G14" s="17">
        <v>1419</v>
      </c>
      <c r="H14" s="17">
        <v>1129</v>
      </c>
      <c r="I14" s="17">
        <v>1386</v>
      </c>
      <c r="J14" s="17">
        <v>1402</v>
      </c>
      <c r="K14" s="17">
        <v>1092</v>
      </c>
      <c r="L14" s="17">
        <v>1075</v>
      </c>
      <c r="M14" s="18">
        <v>1078</v>
      </c>
      <c r="N14" s="18">
        <v>938</v>
      </c>
      <c r="O14" s="18">
        <v>1404</v>
      </c>
      <c r="P14" s="18">
        <v>1561</v>
      </c>
      <c r="Q14" s="18">
        <v>1270</v>
      </c>
      <c r="R14" s="18">
        <v>1493</v>
      </c>
      <c r="S14" s="18">
        <v>1424</v>
      </c>
      <c r="T14" s="18">
        <v>1386</v>
      </c>
      <c r="U14" s="18">
        <v>1434</v>
      </c>
      <c r="V14" s="18">
        <f>貼付_確定値!$K$29</f>
        <v>1685</v>
      </c>
    </row>
    <row r="15" spans="2:22" ht="20.149999999999999" customHeight="1" x14ac:dyDescent="0.2">
      <c r="B15" s="16" t="s">
        <v>14</v>
      </c>
      <c r="C15" s="17">
        <v>3463</v>
      </c>
      <c r="D15" s="17">
        <v>3422</v>
      </c>
      <c r="E15" s="17">
        <v>3431</v>
      </c>
      <c r="F15" s="17">
        <v>3164</v>
      </c>
      <c r="G15" s="17">
        <v>3601</v>
      </c>
      <c r="H15" s="17">
        <v>4225</v>
      </c>
      <c r="I15" s="17">
        <v>5019</v>
      </c>
      <c r="J15" s="17">
        <v>4289</v>
      </c>
      <c r="K15" s="17">
        <v>4182</v>
      </c>
      <c r="L15" s="17">
        <v>4189</v>
      </c>
      <c r="M15" s="18">
        <v>3854</v>
      </c>
      <c r="N15" s="18">
        <v>4305</v>
      </c>
      <c r="O15" s="18">
        <v>3919</v>
      </c>
      <c r="P15" s="18">
        <v>3276</v>
      </c>
      <c r="Q15" s="18">
        <v>4816</v>
      </c>
      <c r="R15" s="18">
        <v>3532</v>
      </c>
      <c r="S15" s="18">
        <v>4527</v>
      </c>
      <c r="T15" s="18">
        <v>3839</v>
      </c>
      <c r="U15" s="18">
        <v>3542</v>
      </c>
      <c r="V15" s="18">
        <f>貼付_確定値!$L$29</f>
        <v>3730</v>
      </c>
    </row>
    <row r="16" spans="2:22" ht="20.149999999999999" customHeight="1" x14ac:dyDescent="0.2">
      <c r="B16" s="16" t="s">
        <v>15</v>
      </c>
      <c r="C16" s="17">
        <v>3252</v>
      </c>
      <c r="D16" s="17">
        <v>4247</v>
      </c>
      <c r="E16" s="17">
        <v>6613</v>
      </c>
      <c r="F16" s="17">
        <v>5506</v>
      </c>
      <c r="G16" s="17">
        <v>6056</v>
      </c>
      <c r="H16" s="17">
        <v>4435</v>
      </c>
      <c r="I16" s="17">
        <v>5933</v>
      </c>
      <c r="J16" s="17">
        <v>6016</v>
      </c>
      <c r="K16" s="17">
        <v>6083</v>
      </c>
      <c r="L16" s="17">
        <v>6924</v>
      </c>
      <c r="M16" s="18">
        <v>5225</v>
      </c>
      <c r="N16" s="18">
        <v>3446</v>
      </c>
      <c r="O16" s="18">
        <v>2443</v>
      </c>
      <c r="P16" s="18">
        <v>3325</v>
      </c>
      <c r="Q16" s="18">
        <v>3840</v>
      </c>
      <c r="R16" s="18">
        <v>3186</v>
      </c>
      <c r="S16" s="18">
        <v>4422</v>
      </c>
      <c r="T16" s="18">
        <v>3938</v>
      </c>
      <c r="U16" s="18">
        <v>7115</v>
      </c>
      <c r="V16" s="18">
        <f>貼付_確定値!$M$29</f>
        <v>5686</v>
      </c>
    </row>
    <row r="17" spans="2:22" ht="20.149999999999999" customHeight="1" x14ac:dyDescent="0.2">
      <c r="B17" s="16" t="s">
        <v>16</v>
      </c>
      <c r="C17" s="17">
        <v>2441</v>
      </c>
      <c r="D17" s="17">
        <v>3067</v>
      </c>
      <c r="E17" s="17">
        <v>3032</v>
      </c>
      <c r="F17" s="17">
        <v>3192</v>
      </c>
      <c r="G17" s="17">
        <v>3041</v>
      </c>
      <c r="H17" s="17">
        <v>2522</v>
      </c>
      <c r="I17" s="17">
        <v>3760</v>
      </c>
      <c r="J17" s="17">
        <v>2879</v>
      </c>
      <c r="K17" s="17">
        <v>2639</v>
      </c>
      <c r="L17" s="17">
        <v>3166</v>
      </c>
      <c r="M17" s="18">
        <v>2160</v>
      </c>
      <c r="N17" s="18">
        <v>1855</v>
      </c>
      <c r="O17" s="18">
        <v>2239</v>
      </c>
      <c r="P17" s="18">
        <v>2821</v>
      </c>
      <c r="Q17" s="18">
        <v>2551</v>
      </c>
      <c r="R17" s="18">
        <v>1934</v>
      </c>
      <c r="S17" s="18">
        <v>2064</v>
      </c>
      <c r="T17" s="18" t="s">
        <v>88</v>
      </c>
      <c r="U17" s="18">
        <v>1817</v>
      </c>
      <c r="V17" s="18">
        <f>貼付_確定値!$N$29</f>
        <v>1802</v>
      </c>
    </row>
    <row r="18" spans="2:22" ht="20.149999999999999" customHeight="1" x14ac:dyDescent="0.2">
      <c r="B18" s="19" t="s">
        <v>17</v>
      </c>
      <c r="C18" s="20">
        <v>1522</v>
      </c>
      <c r="D18" s="20">
        <v>1290</v>
      </c>
      <c r="E18" s="20">
        <v>1686</v>
      </c>
      <c r="F18" s="20">
        <v>2170</v>
      </c>
      <c r="G18" s="20">
        <v>2925</v>
      </c>
      <c r="H18" s="20">
        <v>2939</v>
      </c>
      <c r="I18" s="20">
        <v>2949</v>
      </c>
      <c r="J18" s="20">
        <v>2975</v>
      </c>
      <c r="K18" s="20">
        <v>2389</v>
      </c>
      <c r="L18" s="20">
        <v>2540</v>
      </c>
      <c r="M18" s="21">
        <v>2184</v>
      </c>
      <c r="N18" s="21">
        <v>2036</v>
      </c>
      <c r="O18" s="21">
        <v>1643</v>
      </c>
      <c r="P18" s="21">
        <v>2177</v>
      </c>
      <c r="Q18" s="21">
        <v>2093</v>
      </c>
      <c r="R18" s="21">
        <v>1217</v>
      </c>
      <c r="S18" s="21">
        <v>1297</v>
      </c>
      <c r="T18" s="21">
        <v>1187</v>
      </c>
      <c r="U18" s="21">
        <v>1075</v>
      </c>
      <c r="V18" s="21">
        <f>貼付_確定値!$O$29</f>
        <v>1219</v>
      </c>
    </row>
    <row r="19" spans="2:22" ht="20.149999999999999" customHeight="1" x14ac:dyDescent="0.2">
      <c r="B19" s="22" t="s">
        <v>18</v>
      </c>
      <c r="C19" s="23">
        <v>1549</v>
      </c>
      <c r="D19" s="23">
        <v>1913</v>
      </c>
      <c r="E19" s="23">
        <v>1193</v>
      </c>
      <c r="F19" s="23">
        <v>1783</v>
      </c>
      <c r="G19" s="23">
        <v>2790</v>
      </c>
      <c r="H19" s="23">
        <v>2459</v>
      </c>
      <c r="I19" s="23">
        <v>2222</v>
      </c>
      <c r="J19" s="23">
        <v>2548</v>
      </c>
      <c r="K19" s="23">
        <v>1272</v>
      </c>
      <c r="L19" s="23">
        <v>1426</v>
      </c>
      <c r="M19" s="24">
        <v>1233</v>
      </c>
      <c r="N19" s="24">
        <v>1259</v>
      </c>
      <c r="O19" s="24">
        <v>1441</v>
      </c>
      <c r="P19" s="24">
        <v>995</v>
      </c>
      <c r="Q19" s="24">
        <v>1666</v>
      </c>
      <c r="R19" s="24">
        <v>2057</v>
      </c>
      <c r="S19" s="24">
        <v>2633</v>
      </c>
      <c r="T19" s="24">
        <v>744</v>
      </c>
      <c r="U19" s="24">
        <v>1585</v>
      </c>
      <c r="V19" s="24">
        <f>貼付_確定値!$P$29</f>
        <v>2441</v>
      </c>
    </row>
    <row r="20" spans="2:22" ht="20.149999999999999" customHeight="1" x14ac:dyDescent="0.2">
      <c r="B20" s="16" t="s">
        <v>19</v>
      </c>
      <c r="C20" s="17">
        <v>2575</v>
      </c>
      <c r="D20" s="17">
        <v>1962</v>
      </c>
      <c r="E20" s="17">
        <v>1097</v>
      </c>
      <c r="F20" s="17">
        <v>1743</v>
      </c>
      <c r="G20" s="17">
        <v>1812</v>
      </c>
      <c r="H20" s="17">
        <v>2406</v>
      </c>
      <c r="I20" s="17">
        <v>2230</v>
      </c>
      <c r="J20" s="17">
        <v>3470</v>
      </c>
      <c r="K20" s="17">
        <v>2747</v>
      </c>
      <c r="L20" s="17">
        <v>2827</v>
      </c>
      <c r="M20" s="18">
        <v>2816</v>
      </c>
      <c r="N20" s="18">
        <v>2703</v>
      </c>
      <c r="O20" s="18">
        <v>2630</v>
      </c>
      <c r="P20" s="18">
        <v>3932</v>
      </c>
      <c r="Q20" s="18">
        <v>995</v>
      </c>
      <c r="R20" s="18">
        <v>2613</v>
      </c>
      <c r="S20" s="18">
        <v>2624</v>
      </c>
      <c r="T20" s="18">
        <v>1223</v>
      </c>
      <c r="U20" s="18">
        <v>1932</v>
      </c>
      <c r="V20" s="18">
        <f>貼付_確定値!$Q$29</f>
        <v>3396</v>
      </c>
    </row>
    <row r="21" spans="2:22" ht="20.149999999999999" customHeight="1" x14ac:dyDescent="0.2">
      <c r="B21" s="16" t="s">
        <v>20</v>
      </c>
      <c r="C21" s="17">
        <v>5026</v>
      </c>
      <c r="D21" s="17">
        <v>6514</v>
      </c>
      <c r="E21" s="17">
        <v>2267</v>
      </c>
      <c r="F21" s="17">
        <v>5064</v>
      </c>
      <c r="G21" s="17">
        <v>5499</v>
      </c>
      <c r="H21" s="17">
        <v>4421</v>
      </c>
      <c r="I21" s="17">
        <v>5488</v>
      </c>
      <c r="J21" s="17">
        <v>3229</v>
      </c>
      <c r="K21" s="17">
        <v>5511</v>
      </c>
      <c r="L21" s="17">
        <v>5232</v>
      </c>
      <c r="M21" s="18">
        <v>4148</v>
      </c>
      <c r="N21" s="18">
        <v>4385</v>
      </c>
      <c r="O21" s="18">
        <v>3920</v>
      </c>
      <c r="P21" s="18">
        <v>5359</v>
      </c>
      <c r="Q21" s="18">
        <v>5341</v>
      </c>
      <c r="R21" s="18">
        <v>5038</v>
      </c>
      <c r="S21" s="18">
        <v>4480</v>
      </c>
      <c r="T21" s="18">
        <v>6060</v>
      </c>
      <c r="U21" s="18">
        <v>5069</v>
      </c>
      <c r="V21" s="18">
        <f>貼付_確定値!$R$29</f>
        <v>7849</v>
      </c>
    </row>
    <row r="22" spans="2:22" ht="20.149999999999999" customHeight="1" x14ac:dyDescent="0.2">
      <c r="B22" s="19" t="s">
        <v>21</v>
      </c>
      <c r="C22" s="20">
        <v>1973</v>
      </c>
      <c r="D22" s="20">
        <v>2738</v>
      </c>
      <c r="E22" s="20">
        <v>1799</v>
      </c>
      <c r="F22" s="20">
        <v>1890</v>
      </c>
      <c r="G22" s="20">
        <v>2583</v>
      </c>
      <c r="H22" s="20">
        <v>1765</v>
      </c>
      <c r="I22" s="20">
        <v>1249</v>
      </c>
      <c r="J22" s="20">
        <v>1673</v>
      </c>
      <c r="K22" s="20">
        <v>2050</v>
      </c>
      <c r="L22" s="20">
        <v>1356</v>
      </c>
      <c r="M22" s="21">
        <v>1672</v>
      </c>
      <c r="N22" s="21">
        <v>939</v>
      </c>
      <c r="O22" s="21">
        <v>1100</v>
      </c>
      <c r="P22" s="21">
        <v>1303</v>
      </c>
      <c r="Q22" s="21">
        <v>1659</v>
      </c>
      <c r="R22" s="21">
        <v>1437</v>
      </c>
      <c r="S22" s="21">
        <v>2236</v>
      </c>
      <c r="T22" s="21">
        <v>788</v>
      </c>
      <c r="U22" s="21">
        <v>1622</v>
      </c>
      <c r="V22" s="21">
        <f>貼付_確定値!$S$29</f>
        <v>1653</v>
      </c>
    </row>
    <row r="23" spans="2:22" ht="20.149999999999999" customHeight="1" x14ac:dyDescent="0.2">
      <c r="B23" s="22" t="s">
        <v>22</v>
      </c>
      <c r="C23" s="23">
        <v>363</v>
      </c>
      <c r="D23" s="23">
        <v>269</v>
      </c>
      <c r="E23" s="23">
        <v>415</v>
      </c>
      <c r="F23" s="23">
        <v>306</v>
      </c>
      <c r="G23" s="23">
        <v>250</v>
      </c>
      <c r="H23" s="23">
        <v>357</v>
      </c>
      <c r="I23" s="23">
        <v>294</v>
      </c>
      <c r="J23" s="23">
        <v>200</v>
      </c>
      <c r="K23" s="23">
        <v>336</v>
      </c>
      <c r="L23" s="23">
        <v>213</v>
      </c>
      <c r="M23" s="24">
        <v>293</v>
      </c>
      <c r="N23" s="24">
        <v>240</v>
      </c>
      <c r="O23" s="24">
        <v>248</v>
      </c>
      <c r="P23" s="24">
        <v>92</v>
      </c>
      <c r="Q23" s="24">
        <v>121</v>
      </c>
      <c r="R23" s="24">
        <v>208</v>
      </c>
      <c r="S23" s="24">
        <v>256</v>
      </c>
      <c r="T23" s="24">
        <v>229</v>
      </c>
      <c r="U23" s="24">
        <v>284</v>
      </c>
      <c r="V23" s="24">
        <f>貼付_確定値!$T$29</f>
        <v>164</v>
      </c>
    </row>
    <row r="24" spans="2:22" ht="20.149999999999999" customHeight="1" x14ac:dyDescent="0.2">
      <c r="B24" s="16" t="s">
        <v>23</v>
      </c>
      <c r="C24" s="17">
        <v>808</v>
      </c>
      <c r="D24" s="17">
        <v>886</v>
      </c>
      <c r="E24" s="17">
        <v>2011</v>
      </c>
      <c r="F24" s="17">
        <v>1205</v>
      </c>
      <c r="G24" s="17">
        <v>1657</v>
      </c>
      <c r="H24" s="17">
        <v>1647</v>
      </c>
      <c r="I24" s="17">
        <v>1521</v>
      </c>
      <c r="J24" s="17">
        <v>1670</v>
      </c>
      <c r="K24" s="17">
        <v>1477</v>
      </c>
      <c r="L24" s="17">
        <v>1038</v>
      </c>
      <c r="M24" s="18">
        <v>1081</v>
      </c>
      <c r="N24" s="18">
        <v>667</v>
      </c>
      <c r="O24" s="18">
        <v>1393</v>
      </c>
      <c r="P24" s="18">
        <v>946</v>
      </c>
      <c r="Q24" s="18">
        <v>809</v>
      </c>
      <c r="R24" s="18">
        <v>680</v>
      </c>
      <c r="S24" s="18">
        <v>1009</v>
      </c>
      <c r="T24" s="18">
        <v>946</v>
      </c>
      <c r="U24" s="18">
        <v>966</v>
      </c>
      <c r="V24" s="18">
        <f>貼付_確定値!$U$29</f>
        <v>1250</v>
      </c>
    </row>
    <row r="25" spans="2:22" ht="20.149999999999999" customHeight="1" x14ac:dyDescent="0.2">
      <c r="B25" s="16" t="s">
        <v>24</v>
      </c>
      <c r="C25" s="17">
        <v>3420</v>
      </c>
      <c r="D25" s="17">
        <v>1319</v>
      </c>
      <c r="E25" s="17">
        <v>2230</v>
      </c>
      <c r="F25" s="17">
        <v>2426</v>
      </c>
      <c r="G25" s="17">
        <v>3645</v>
      </c>
      <c r="H25" s="17">
        <v>2968</v>
      </c>
      <c r="I25" s="17">
        <v>3142</v>
      </c>
      <c r="J25" s="17">
        <v>3583</v>
      </c>
      <c r="K25" s="17">
        <v>3430</v>
      </c>
      <c r="L25" s="17">
        <v>3107</v>
      </c>
      <c r="M25" s="18">
        <v>2850</v>
      </c>
      <c r="N25" s="18">
        <v>2828</v>
      </c>
      <c r="O25" s="18">
        <v>3217</v>
      </c>
      <c r="P25" s="18">
        <v>3713</v>
      </c>
      <c r="Q25" s="18">
        <v>3982</v>
      </c>
      <c r="R25" s="18">
        <v>3609</v>
      </c>
      <c r="S25" s="18">
        <v>5606</v>
      </c>
      <c r="T25" s="18">
        <v>5763</v>
      </c>
      <c r="U25" s="18">
        <v>4821</v>
      </c>
      <c r="V25" s="18">
        <f>貼付_確定値!$V$29</f>
        <v>4954</v>
      </c>
    </row>
    <row r="26" spans="2:22" ht="20.149999999999999" customHeight="1" x14ac:dyDescent="0.2">
      <c r="B26" s="16" t="s">
        <v>25</v>
      </c>
      <c r="C26" s="17">
        <v>5149</v>
      </c>
      <c r="D26" s="17">
        <v>4937</v>
      </c>
      <c r="E26" s="17">
        <v>5011</v>
      </c>
      <c r="F26" s="17">
        <v>5570</v>
      </c>
      <c r="G26" s="17">
        <v>4905</v>
      </c>
      <c r="H26" s="17">
        <v>4769</v>
      </c>
      <c r="I26" s="17">
        <v>5157</v>
      </c>
      <c r="J26" s="17">
        <v>4484</v>
      </c>
      <c r="K26" s="17">
        <v>4708</v>
      </c>
      <c r="L26" s="17">
        <v>4276</v>
      </c>
      <c r="M26" s="18">
        <v>3289</v>
      </c>
      <c r="N26" s="18">
        <v>3677</v>
      </c>
      <c r="O26" s="18">
        <v>4661</v>
      </c>
      <c r="P26" s="18">
        <v>4923</v>
      </c>
      <c r="Q26" s="18">
        <v>3525</v>
      </c>
      <c r="R26" s="18">
        <v>4048</v>
      </c>
      <c r="S26" s="18">
        <v>4384</v>
      </c>
      <c r="T26" s="18">
        <v>3799</v>
      </c>
      <c r="U26" s="18">
        <v>3443</v>
      </c>
      <c r="V26" s="18">
        <f>貼付_確定値!$W$29</f>
        <v>3761</v>
      </c>
    </row>
    <row r="27" spans="2:22" ht="20.149999999999999" customHeight="1" x14ac:dyDescent="0.2">
      <c r="B27" s="19" t="s">
        <v>26</v>
      </c>
      <c r="C27" s="20">
        <v>3718</v>
      </c>
      <c r="D27" s="20">
        <v>4658</v>
      </c>
      <c r="E27" s="20">
        <v>5369</v>
      </c>
      <c r="F27" s="20">
        <v>5104</v>
      </c>
      <c r="G27" s="20">
        <v>5366</v>
      </c>
      <c r="H27" s="20">
        <v>4028</v>
      </c>
      <c r="I27" s="20">
        <v>4480</v>
      </c>
      <c r="J27" s="20">
        <v>3482</v>
      </c>
      <c r="K27" s="20">
        <v>3481</v>
      </c>
      <c r="L27" s="20">
        <v>3380</v>
      </c>
      <c r="M27" s="21">
        <v>3191</v>
      </c>
      <c r="N27" s="21">
        <v>2894</v>
      </c>
      <c r="O27" s="21">
        <v>3065</v>
      </c>
      <c r="P27" s="21">
        <v>1869</v>
      </c>
      <c r="Q27" s="21">
        <v>2226</v>
      </c>
      <c r="R27" s="21">
        <v>3182</v>
      </c>
      <c r="S27" s="21">
        <v>2312</v>
      </c>
      <c r="T27" s="21">
        <v>3221</v>
      </c>
      <c r="U27" s="21">
        <v>1783</v>
      </c>
      <c r="V27" s="21">
        <f>貼付_確定値!$X$29</f>
        <v>3273</v>
      </c>
    </row>
    <row r="28" spans="2:22" ht="20.149999999999999" customHeight="1" x14ac:dyDescent="0.2">
      <c r="B28" s="22" t="s">
        <v>27</v>
      </c>
      <c r="C28" s="23">
        <v>10292</v>
      </c>
      <c r="D28" s="23">
        <v>9601</v>
      </c>
      <c r="E28" s="23">
        <v>8293</v>
      </c>
      <c r="F28" s="23">
        <v>9161</v>
      </c>
      <c r="G28" s="23">
        <v>16722</v>
      </c>
      <c r="H28" s="23">
        <v>15138</v>
      </c>
      <c r="I28" s="23">
        <v>8007</v>
      </c>
      <c r="J28" s="23">
        <v>11752</v>
      </c>
      <c r="K28" s="23">
        <v>9578</v>
      </c>
      <c r="L28" s="23">
        <v>10227</v>
      </c>
      <c r="M28" s="24">
        <v>12531</v>
      </c>
      <c r="N28" s="24">
        <v>7739</v>
      </c>
      <c r="O28" s="24">
        <v>9761</v>
      </c>
      <c r="P28" s="24">
        <v>13541</v>
      </c>
      <c r="Q28" s="24">
        <v>7333</v>
      </c>
      <c r="R28" s="24">
        <v>8539</v>
      </c>
      <c r="S28" s="24">
        <v>5759</v>
      </c>
      <c r="T28" s="24">
        <v>5688</v>
      </c>
      <c r="U28" s="24">
        <v>7583</v>
      </c>
      <c r="V28" s="24">
        <f>貼付_確定値!$Y$29</f>
        <v>9221</v>
      </c>
    </row>
    <row r="29" spans="2:22" ht="20.149999999999999" customHeight="1" x14ac:dyDescent="0.2">
      <c r="B29" s="16" t="s">
        <v>28</v>
      </c>
      <c r="C29" s="17">
        <v>9387</v>
      </c>
      <c r="D29" s="17">
        <v>14913</v>
      </c>
      <c r="E29" s="17">
        <v>11025</v>
      </c>
      <c r="F29" s="17">
        <v>17595</v>
      </c>
      <c r="G29" s="17">
        <v>14713</v>
      </c>
      <c r="H29" s="17">
        <v>20334</v>
      </c>
      <c r="I29" s="17">
        <v>17448</v>
      </c>
      <c r="J29" s="17">
        <v>19114</v>
      </c>
      <c r="K29" s="17">
        <v>19290</v>
      </c>
      <c r="L29" s="17">
        <v>18946</v>
      </c>
      <c r="M29" s="18">
        <v>13734</v>
      </c>
      <c r="N29" s="18">
        <v>15847</v>
      </c>
      <c r="O29" s="18">
        <v>16173</v>
      </c>
      <c r="P29" s="18">
        <v>17587</v>
      </c>
      <c r="Q29" s="18">
        <v>9815</v>
      </c>
      <c r="R29" s="18">
        <v>10834</v>
      </c>
      <c r="S29" s="18">
        <v>14379</v>
      </c>
      <c r="T29" s="18">
        <v>11411</v>
      </c>
      <c r="U29" s="18">
        <v>11817</v>
      </c>
      <c r="V29" s="24">
        <f>貼付_確定値!$Z$29</f>
        <v>11153</v>
      </c>
    </row>
    <row r="30" spans="2:22" ht="20.149999999999999" customHeight="1" x14ac:dyDescent="0.2">
      <c r="B30" s="16" t="s">
        <v>29</v>
      </c>
      <c r="C30" s="17">
        <v>2267</v>
      </c>
      <c r="D30" s="17">
        <v>1943</v>
      </c>
      <c r="E30" s="17">
        <v>2003</v>
      </c>
      <c r="F30" s="17">
        <v>2255</v>
      </c>
      <c r="G30" s="17">
        <v>2542</v>
      </c>
      <c r="H30" s="17">
        <v>2622</v>
      </c>
      <c r="I30" s="17">
        <v>2741</v>
      </c>
      <c r="J30" s="17">
        <v>2594</v>
      </c>
      <c r="K30" s="17">
        <v>2411</v>
      </c>
      <c r="L30" s="17">
        <v>1921</v>
      </c>
      <c r="M30" s="18">
        <v>1654</v>
      </c>
      <c r="N30" s="18">
        <v>1347</v>
      </c>
      <c r="O30" s="18">
        <v>2306</v>
      </c>
      <c r="P30" s="18">
        <v>2406</v>
      </c>
      <c r="Q30" s="18">
        <v>1375</v>
      </c>
      <c r="R30" s="18">
        <v>1820</v>
      </c>
      <c r="S30" s="18">
        <v>2041</v>
      </c>
      <c r="T30" s="18">
        <v>2157</v>
      </c>
      <c r="U30" s="18">
        <v>2396</v>
      </c>
      <c r="V30" s="18">
        <f>貼付_確定値!$AA$29</f>
        <v>2041</v>
      </c>
    </row>
    <row r="31" spans="2:22" ht="20.149999999999999" customHeight="1" x14ac:dyDescent="0.2">
      <c r="B31" s="16" t="s">
        <v>30</v>
      </c>
      <c r="C31" s="17">
        <v>6821</v>
      </c>
      <c r="D31" s="17">
        <v>7354</v>
      </c>
      <c r="E31" s="17">
        <v>7739</v>
      </c>
      <c r="F31" s="17">
        <v>8231</v>
      </c>
      <c r="G31" s="17">
        <v>9052</v>
      </c>
      <c r="H31" s="17">
        <v>9022</v>
      </c>
      <c r="I31" s="17">
        <v>8855</v>
      </c>
      <c r="J31" s="17">
        <v>9205</v>
      </c>
      <c r="K31" s="17">
        <v>8433</v>
      </c>
      <c r="L31" s="17">
        <v>7529</v>
      </c>
      <c r="M31" s="18">
        <v>6001</v>
      </c>
      <c r="N31" s="18">
        <v>7014</v>
      </c>
      <c r="O31" s="18">
        <v>6788</v>
      </c>
      <c r="P31" s="18">
        <v>6681</v>
      </c>
      <c r="Q31" s="18">
        <v>5964</v>
      </c>
      <c r="R31" s="18">
        <v>5757</v>
      </c>
      <c r="S31" s="18">
        <v>6579</v>
      </c>
      <c r="T31" s="18">
        <v>6081</v>
      </c>
      <c r="U31" s="18">
        <v>6198</v>
      </c>
      <c r="V31" s="18">
        <f>貼付_確定値!$AB$29</f>
        <v>6924</v>
      </c>
    </row>
    <row r="32" spans="2:22" ht="20.149999999999999" customHeight="1" x14ac:dyDescent="0.2">
      <c r="B32" s="16" t="s">
        <v>31</v>
      </c>
      <c r="C32" s="17">
        <v>9328</v>
      </c>
      <c r="D32" s="17">
        <v>8223</v>
      </c>
      <c r="E32" s="17">
        <v>8415</v>
      </c>
      <c r="F32" s="17">
        <v>7413</v>
      </c>
      <c r="G32" s="17">
        <v>8977</v>
      </c>
      <c r="H32" s="17">
        <v>10406</v>
      </c>
      <c r="I32" s="17">
        <v>7612</v>
      </c>
      <c r="J32" s="17">
        <v>10732</v>
      </c>
      <c r="K32" s="17">
        <v>5820</v>
      </c>
      <c r="L32" s="17">
        <v>6265</v>
      </c>
      <c r="M32" s="18">
        <v>6079</v>
      </c>
      <c r="N32" s="18">
        <v>4669</v>
      </c>
      <c r="O32" s="18">
        <v>4986</v>
      </c>
      <c r="P32" s="18">
        <v>5127</v>
      </c>
      <c r="Q32" s="18">
        <v>5641</v>
      </c>
      <c r="R32" s="18">
        <v>5717</v>
      </c>
      <c r="S32" s="18">
        <v>7166</v>
      </c>
      <c r="T32" s="18">
        <v>3165</v>
      </c>
      <c r="U32" s="18">
        <v>5807</v>
      </c>
      <c r="V32" s="18">
        <f>貼付_確定値!$AC$29</f>
        <v>5736</v>
      </c>
    </row>
    <row r="33" spans="2:22" ht="20.149999999999999" customHeight="1" x14ac:dyDescent="0.2">
      <c r="B33" s="16" t="s">
        <v>32</v>
      </c>
      <c r="C33" s="17">
        <v>1469</v>
      </c>
      <c r="D33" s="17">
        <v>1745</v>
      </c>
      <c r="E33" s="17">
        <v>1442</v>
      </c>
      <c r="F33" s="17">
        <v>1496</v>
      </c>
      <c r="G33" s="17">
        <v>2110</v>
      </c>
      <c r="H33" s="17">
        <v>1506</v>
      </c>
      <c r="I33" s="17">
        <v>1706</v>
      </c>
      <c r="J33" s="17">
        <v>1485</v>
      </c>
      <c r="K33" s="17">
        <v>1655</v>
      </c>
      <c r="L33" s="17">
        <v>1530</v>
      </c>
      <c r="M33" s="18">
        <v>1438</v>
      </c>
      <c r="N33" s="18">
        <v>1260</v>
      </c>
      <c r="O33" s="18">
        <v>1404</v>
      </c>
      <c r="P33" s="18">
        <v>1548</v>
      </c>
      <c r="Q33" s="18">
        <v>1970</v>
      </c>
      <c r="R33" s="18">
        <v>1369</v>
      </c>
      <c r="S33" s="18">
        <v>1442</v>
      </c>
      <c r="T33" s="18">
        <v>1369</v>
      </c>
      <c r="U33" s="18">
        <v>1709</v>
      </c>
      <c r="V33" s="18">
        <f>貼付_確定値!$AD$29</f>
        <v>1204</v>
      </c>
    </row>
    <row r="34" spans="2:22" ht="20.149999999999999" customHeight="1" x14ac:dyDescent="0.2">
      <c r="B34" s="19" t="s">
        <v>33</v>
      </c>
      <c r="C34" s="20">
        <v>2257</v>
      </c>
      <c r="D34" s="20">
        <v>2022</v>
      </c>
      <c r="E34" s="20">
        <v>2903</v>
      </c>
      <c r="F34" s="20">
        <v>2204</v>
      </c>
      <c r="G34" s="20">
        <v>2828</v>
      </c>
      <c r="H34" s="20">
        <v>2583</v>
      </c>
      <c r="I34" s="20">
        <v>3363</v>
      </c>
      <c r="J34" s="20">
        <v>2592</v>
      </c>
      <c r="K34" s="20">
        <v>2652</v>
      </c>
      <c r="L34" s="20">
        <v>2914</v>
      </c>
      <c r="M34" s="21">
        <v>3062</v>
      </c>
      <c r="N34" s="21">
        <v>2883</v>
      </c>
      <c r="O34" s="21">
        <v>2200</v>
      </c>
      <c r="P34" s="21">
        <v>2592</v>
      </c>
      <c r="Q34" s="21">
        <v>3434</v>
      </c>
      <c r="R34" s="21">
        <v>2510</v>
      </c>
      <c r="S34" s="21">
        <v>2420</v>
      </c>
      <c r="T34" s="21">
        <v>2134</v>
      </c>
      <c r="U34" s="21">
        <v>3029</v>
      </c>
      <c r="V34" s="21">
        <f>貼付_確定値!$AE$29</f>
        <v>2831</v>
      </c>
    </row>
    <row r="35" spans="2:22" ht="20.149999999999999" customHeight="1" x14ac:dyDescent="0.2">
      <c r="B35" s="22" t="s">
        <v>34</v>
      </c>
      <c r="C35" s="23">
        <v>1360</v>
      </c>
      <c r="D35" s="23">
        <v>2085</v>
      </c>
      <c r="E35" s="23">
        <v>1336</v>
      </c>
      <c r="F35" s="23">
        <v>1656</v>
      </c>
      <c r="G35" s="23">
        <v>1837</v>
      </c>
      <c r="H35" s="23">
        <v>1172</v>
      </c>
      <c r="I35" s="23">
        <v>1647</v>
      </c>
      <c r="J35" s="23">
        <v>1674</v>
      </c>
      <c r="K35" s="23">
        <v>1686</v>
      </c>
      <c r="L35" s="23">
        <v>1462</v>
      </c>
      <c r="M35" s="24">
        <v>1099</v>
      </c>
      <c r="N35" s="24">
        <v>1249</v>
      </c>
      <c r="O35" s="24">
        <v>1362</v>
      </c>
      <c r="P35" s="24">
        <v>1050</v>
      </c>
      <c r="Q35" s="24">
        <v>1090</v>
      </c>
      <c r="R35" s="24">
        <v>1216</v>
      </c>
      <c r="S35" s="24">
        <v>1265</v>
      </c>
      <c r="T35" s="24">
        <v>1477</v>
      </c>
      <c r="U35" s="24">
        <v>1404</v>
      </c>
      <c r="V35" s="24">
        <f>貼付_確定値!$AF$29</f>
        <v>1597</v>
      </c>
    </row>
    <row r="36" spans="2:22" ht="20.149999999999999" customHeight="1" x14ac:dyDescent="0.2">
      <c r="B36" s="16" t="s">
        <v>35</v>
      </c>
      <c r="C36" s="17">
        <v>1645</v>
      </c>
      <c r="D36" s="17">
        <v>1160</v>
      </c>
      <c r="E36" s="17">
        <v>1667</v>
      </c>
      <c r="F36" s="17">
        <v>1883</v>
      </c>
      <c r="G36" s="17">
        <v>1669</v>
      </c>
      <c r="H36" s="17">
        <v>2049</v>
      </c>
      <c r="I36" s="17">
        <v>1790</v>
      </c>
      <c r="J36" s="17">
        <v>2150</v>
      </c>
      <c r="K36" s="17">
        <v>2629</v>
      </c>
      <c r="L36" s="17">
        <v>1662</v>
      </c>
      <c r="M36" s="18">
        <v>1190</v>
      </c>
      <c r="N36" s="18">
        <v>1651</v>
      </c>
      <c r="O36" s="18">
        <v>2091</v>
      </c>
      <c r="P36" s="18">
        <v>1280</v>
      </c>
      <c r="Q36" s="18">
        <v>963</v>
      </c>
      <c r="R36" s="18">
        <v>2311</v>
      </c>
      <c r="S36" s="18">
        <v>1802</v>
      </c>
      <c r="T36" s="18">
        <v>1885</v>
      </c>
      <c r="U36" s="18">
        <v>2343</v>
      </c>
      <c r="V36" s="18">
        <f>貼付_確定値!$AG$29</f>
        <v>1067</v>
      </c>
    </row>
    <row r="37" spans="2:22" ht="20.149999999999999" customHeight="1" x14ac:dyDescent="0.2">
      <c r="B37" s="16" t="s">
        <v>36</v>
      </c>
      <c r="C37" s="17">
        <v>2498</v>
      </c>
      <c r="D37" s="17">
        <v>2746</v>
      </c>
      <c r="E37" s="17">
        <v>2488</v>
      </c>
      <c r="F37" s="17">
        <v>2251</v>
      </c>
      <c r="G37" s="17">
        <v>2184</v>
      </c>
      <c r="H37" s="17">
        <v>1996</v>
      </c>
      <c r="I37" s="17">
        <v>2566</v>
      </c>
      <c r="J37" s="17">
        <v>2408</v>
      </c>
      <c r="K37" s="17">
        <v>1874</v>
      </c>
      <c r="L37" s="17">
        <v>2046</v>
      </c>
      <c r="M37" s="18">
        <v>2228</v>
      </c>
      <c r="N37" s="18">
        <v>1874</v>
      </c>
      <c r="O37" s="18">
        <v>2361</v>
      </c>
      <c r="P37" s="18">
        <v>2435</v>
      </c>
      <c r="Q37" s="18">
        <v>1738</v>
      </c>
      <c r="R37" s="18">
        <v>1990</v>
      </c>
      <c r="S37" s="18">
        <v>1685</v>
      </c>
      <c r="T37" s="18">
        <v>1239</v>
      </c>
      <c r="U37" s="18">
        <v>1801</v>
      </c>
      <c r="V37" s="18">
        <f>貼付_確定値!$AH$29</f>
        <v>1697</v>
      </c>
    </row>
    <row r="38" spans="2:22" ht="20.149999999999999" customHeight="1" x14ac:dyDescent="0.2">
      <c r="B38" s="16" t="s">
        <v>37</v>
      </c>
      <c r="C38" s="17">
        <v>3902</v>
      </c>
      <c r="D38" s="17">
        <v>3272</v>
      </c>
      <c r="E38" s="17">
        <v>3129</v>
      </c>
      <c r="F38" s="17">
        <v>4138</v>
      </c>
      <c r="G38" s="17">
        <v>5066</v>
      </c>
      <c r="H38" s="17">
        <v>6135</v>
      </c>
      <c r="I38" s="17">
        <v>4939</v>
      </c>
      <c r="J38" s="17">
        <v>6157</v>
      </c>
      <c r="K38" s="17">
        <v>6484</v>
      </c>
      <c r="L38" s="17">
        <v>7136</v>
      </c>
      <c r="M38" s="18">
        <v>6603</v>
      </c>
      <c r="N38" s="18">
        <v>6137</v>
      </c>
      <c r="O38" s="18">
        <v>6953</v>
      </c>
      <c r="P38" s="18">
        <v>5719</v>
      </c>
      <c r="Q38" s="18">
        <v>6106</v>
      </c>
      <c r="R38" s="18">
        <v>6379</v>
      </c>
      <c r="S38" s="18">
        <v>6473</v>
      </c>
      <c r="T38" s="18">
        <v>6123</v>
      </c>
      <c r="U38" s="18">
        <v>5134</v>
      </c>
      <c r="V38" s="18">
        <f>貼付_確定値!$AI$29</f>
        <v>5066</v>
      </c>
    </row>
    <row r="39" spans="2:22" ht="20.149999999999999" customHeight="1" x14ac:dyDescent="0.2">
      <c r="B39" s="19" t="s">
        <v>38</v>
      </c>
      <c r="C39" s="20">
        <v>5605</v>
      </c>
      <c r="D39" s="20">
        <v>6505</v>
      </c>
      <c r="E39" s="20">
        <v>7108</v>
      </c>
      <c r="F39" s="20">
        <v>5475</v>
      </c>
      <c r="G39" s="20">
        <v>7553</v>
      </c>
      <c r="H39" s="20">
        <v>6442</v>
      </c>
      <c r="I39" s="20">
        <v>6135</v>
      </c>
      <c r="J39" s="20">
        <v>6761</v>
      </c>
      <c r="K39" s="20">
        <v>5877</v>
      </c>
      <c r="L39" s="20">
        <v>4950</v>
      </c>
      <c r="M39" s="21">
        <v>4454</v>
      </c>
      <c r="N39" s="21">
        <v>6501</v>
      </c>
      <c r="O39" s="21">
        <v>6282</v>
      </c>
      <c r="P39" s="21">
        <v>4865</v>
      </c>
      <c r="Q39" s="21">
        <v>4336</v>
      </c>
      <c r="R39" s="21">
        <v>3898</v>
      </c>
      <c r="S39" s="21">
        <v>4187</v>
      </c>
      <c r="T39" s="21">
        <v>3596</v>
      </c>
      <c r="U39" s="21">
        <v>2767</v>
      </c>
      <c r="V39" s="21">
        <f>貼付_確定値!$AJ$29</f>
        <v>2861</v>
      </c>
    </row>
    <row r="40" spans="2:22" ht="20.149999999999999" customHeight="1" x14ac:dyDescent="0.2">
      <c r="B40" s="22" t="s">
        <v>39</v>
      </c>
      <c r="C40" s="23">
        <v>11146</v>
      </c>
      <c r="D40" s="23">
        <v>9157</v>
      </c>
      <c r="E40" s="23">
        <v>10126</v>
      </c>
      <c r="F40" s="23">
        <v>7399</v>
      </c>
      <c r="G40" s="23">
        <v>9631</v>
      </c>
      <c r="H40" s="23">
        <v>10619</v>
      </c>
      <c r="I40" s="23">
        <v>8867</v>
      </c>
      <c r="J40" s="23">
        <v>8337</v>
      </c>
      <c r="K40" s="23">
        <v>8283</v>
      </c>
      <c r="L40" s="23">
        <v>7565</v>
      </c>
      <c r="M40" s="24">
        <v>7130</v>
      </c>
      <c r="N40" s="24">
        <v>6763</v>
      </c>
      <c r="O40" s="24">
        <v>4887</v>
      </c>
      <c r="P40" s="24">
        <v>6761</v>
      </c>
      <c r="Q40" s="24">
        <v>4974</v>
      </c>
      <c r="R40" s="24">
        <v>4892</v>
      </c>
      <c r="S40" s="24">
        <v>5198</v>
      </c>
      <c r="T40" s="24">
        <v>5539</v>
      </c>
      <c r="U40" s="24">
        <v>4992</v>
      </c>
      <c r="V40" s="24">
        <f>貼付_確定値!$AK$29</f>
        <v>5162</v>
      </c>
    </row>
    <row r="41" spans="2:22" ht="20.149999999999999" customHeight="1" x14ac:dyDescent="0.2">
      <c r="B41" s="16" t="s">
        <v>40</v>
      </c>
      <c r="C41" s="17">
        <v>4801</v>
      </c>
      <c r="D41" s="17">
        <v>4282</v>
      </c>
      <c r="E41" s="17">
        <v>3873</v>
      </c>
      <c r="F41" s="17">
        <v>4064</v>
      </c>
      <c r="G41" s="17">
        <v>6345</v>
      </c>
      <c r="H41" s="17">
        <v>5238</v>
      </c>
      <c r="I41" s="17">
        <v>4512</v>
      </c>
      <c r="J41" s="17">
        <v>6475</v>
      </c>
      <c r="K41" s="17">
        <v>3996</v>
      </c>
      <c r="L41" s="17">
        <v>4101</v>
      </c>
      <c r="M41" s="18">
        <v>4617</v>
      </c>
      <c r="N41" s="18">
        <v>3860</v>
      </c>
      <c r="O41" s="18">
        <v>4535</v>
      </c>
      <c r="P41" s="18">
        <v>4564</v>
      </c>
      <c r="Q41" s="18">
        <v>4259</v>
      </c>
      <c r="R41" s="18">
        <v>4457</v>
      </c>
      <c r="S41" s="18">
        <v>4570</v>
      </c>
      <c r="T41" s="18">
        <v>3142</v>
      </c>
      <c r="U41" s="18">
        <v>4057</v>
      </c>
      <c r="V41" s="18">
        <f>貼付_確定値!$AL$29</f>
        <v>4693</v>
      </c>
    </row>
    <row r="42" spans="2:22" ht="20.149999999999999" customHeight="1" x14ac:dyDescent="0.2">
      <c r="B42" s="16" t="s">
        <v>41</v>
      </c>
      <c r="C42" s="17">
        <v>4546</v>
      </c>
      <c r="D42" s="17">
        <v>3861</v>
      </c>
      <c r="E42" s="17">
        <v>4373</v>
      </c>
      <c r="F42" s="17">
        <v>5080</v>
      </c>
      <c r="G42" s="17">
        <v>5651</v>
      </c>
      <c r="H42" s="17">
        <v>3847</v>
      </c>
      <c r="I42" s="17">
        <v>4001</v>
      </c>
      <c r="J42" s="17">
        <v>4600</v>
      </c>
      <c r="K42" s="17">
        <v>4274</v>
      </c>
      <c r="L42" s="17">
        <v>4434</v>
      </c>
      <c r="M42" s="18">
        <v>4157</v>
      </c>
      <c r="N42" s="18">
        <v>3714</v>
      </c>
      <c r="O42" s="18">
        <v>3615</v>
      </c>
      <c r="P42" s="18">
        <v>5097</v>
      </c>
      <c r="Q42" s="18">
        <v>4758</v>
      </c>
      <c r="R42" s="18">
        <v>6751</v>
      </c>
      <c r="S42" s="18">
        <v>5093</v>
      </c>
      <c r="T42" s="18">
        <v>4629</v>
      </c>
      <c r="U42" s="18">
        <v>4445</v>
      </c>
      <c r="V42" s="18">
        <f>貼付_確定値!$AM$29</f>
        <v>3918</v>
      </c>
    </row>
    <row r="43" spans="2:22" ht="20.149999999999999" customHeight="1" x14ac:dyDescent="0.2">
      <c r="B43" s="25" t="s">
        <v>42</v>
      </c>
      <c r="C43" s="26">
        <v>2891</v>
      </c>
      <c r="D43" s="26">
        <v>3576</v>
      </c>
      <c r="E43" s="26">
        <v>4127</v>
      </c>
      <c r="F43" s="26">
        <v>3654</v>
      </c>
      <c r="G43" s="26">
        <v>3550</v>
      </c>
      <c r="H43" s="26">
        <v>3487</v>
      </c>
      <c r="I43" s="26">
        <v>3196</v>
      </c>
      <c r="J43" s="26">
        <v>2717</v>
      </c>
      <c r="K43" s="26">
        <v>3451</v>
      </c>
      <c r="L43" s="26">
        <v>3584</v>
      </c>
      <c r="M43" s="27">
        <v>4846</v>
      </c>
      <c r="N43" s="27">
        <v>5214</v>
      </c>
      <c r="O43" s="27">
        <v>4557</v>
      </c>
      <c r="P43" s="27">
        <v>6230</v>
      </c>
      <c r="Q43" s="27">
        <v>4777</v>
      </c>
      <c r="R43" s="27">
        <v>6548</v>
      </c>
      <c r="S43" s="27">
        <v>6780</v>
      </c>
      <c r="T43" s="27">
        <v>4687</v>
      </c>
      <c r="U43" s="27">
        <v>4893</v>
      </c>
      <c r="V43" s="27">
        <f>貼付_確定値!$AN$29</f>
        <v>5377</v>
      </c>
    </row>
    <row r="44" spans="2:22" ht="20.149999999999999" customHeight="1" x14ac:dyDescent="0.2">
      <c r="B44" s="22" t="s">
        <v>43</v>
      </c>
      <c r="C44" s="23">
        <v>6537</v>
      </c>
      <c r="D44" s="23">
        <v>3690</v>
      </c>
      <c r="E44" s="23">
        <v>6261</v>
      </c>
      <c r="F44" s="23">
        <v>5613</v>
      </c>
      <c r="G44" s="23">
        <v>6508</v>
      </c>
      <c r="H44" s="23">
        <v>5870</v>
      </c>
      <c r="I44" s="23">
        <v>5932</v>
      </c>
      <c r="J44" s="23">
        <v>5206</v>
      </c>
      <c r="K44" s="23">
        <v>4511</v>
      </c>
      <c r="L44" s="23">
        <v>4185</v>
      </c>
      <c r="M44" s="24">
        <v>4311</v>
      </c>
      <c r="N44" s="24">
        <v>5034</v>
      </c>
      <c r="O44" s="24">
        <v>2856</v>
      </c>
      <c r="P44" s="24">
        <v>2494</v>
      </c>
      <c r="Q44" s="24">
        <v>2664</v>
      </c>
      <c r="R44" s="24">
        <v>2535</v>
      </c>
      <c r="S44" s="24">
        <v>2935</v>
      </c>
      <c r="T44" s="24">
        <v>3322</v>
      </c>
      <c r="U44" s="24">
        <v>3005</v>
      </c>
      <c r="V44" s="24">
        <f>貼付_確定値!$AO$29</f>
        <v>2050</v>
      </c>
    </row>
    <row r="45" spans="2:22" ht="20.149999999999999" customHeight="1" x14ac:dyDescent="0.2">
      <c r="B45" s="16" t="s">
        <v>44</v>
      </c>
      <c r="C45" s="17">
        <v>4518</v>
      </c>
      <c r="D45" s="17">
        <v>4471</v>
      </c>
      <c r="E45" s="17">
        <v>2144</v>
      </c>
      <c r="F45" s="17">
        <v>962</v>
      </c>
      <c r="G45" s="17">
        <v>3092</v>
      </c>
      <c r="H45" s="17">
        <v>3092</v>
      </c>
      <c r="I45" s="17">
        <v>5003</v>
      </c>
      <c r="J45" s="17">
        <v>3950</v>
      </c>
      <c r="K45" s="17">
        <v>3507</v>
      </c>
      <c r="L45" s="17">
        <v>923</v>
      </c>
      <c r="M45" s="18">
        <v>2544</v>
      </c>
      <c r="N45" s="18">
        <v>2317</v>
      </c>
      <c r="O45" s="18">
        <v>1609</v>
      </c>
      <c r="P45" s="18">
        <v>1770</v>
      </c>
      <c r="Q45" s="18">
        <v>1846</v>
      </c>
      <c r="R45" s="18">
        <v>7496</v>
      </c>
      <c r="S45" s="18">
        <v>2119</v>
      </c>
      <c r="T45" s="18">
        <v>1641</v>
      </c>
      <c r="U45" s="18">
        <v>2218</v>
      </c>
      <c r="V45" s="18">
        <f>貼付_確定値!$AP$29</f>
        <v>1678</v>
      </c>
    </row>
    <row r="46" spans="2:22" ht="20.149999999999999" customHeight="1" x14ac:dyDescent="0.2">
      <c r="B46" s="16" t="s">
        <v>45</v>
      </c>
      <c r="C46" s="17">
        <v>2447</v>
      </c>
      <c r="D46" s="17">
        <v>1621</v>
      </c>
      <c r="E46" s="17">
        <v>1208</v>
      </c>
      <c r="F46" s="17">
        <v>1594</v>
      </c>
      <c r="G46" s="17">
        <v>2281</v>
      </c>
      <c r="H46" s="17">
        <v>3107</v>
      </c>
      <c r="I46" s="17">
        <v>1705</v>
      </c>
      <c r="J46" s="17">
        <v>1766</v>
      </c>
      <c r="K46" s="17">
        <v>2733</v>
      </c>
      <c r="L46" s="17">
        <v>2305</v>
      </c>
      <c r="M46" s="18">
        <v>2291</v>
      </c>
      <c r="N46" s="18">
        <v>1980</v>
      </c>
      <c r="O46" s="18">
        <v>1576</v>
      </c>
      <c r="P46" s="18">
        <v>1686</v>
      </c>
      <c r="Q46" s="18">
        <v>2589</v>
      </c>
      <c r="R46" s="18">
        <v>2680</v>
      </c>
      <c r="S46" s="18">
        <v>1496</v>
      </c>
      <c r="T46" s="18">
        <v>3072</v>
      </c>
      <c r="U46" s="18">
        <v>2260</v>
      </c>
      <c r="V46" s="18">
        <f>貼付_確定値!$AQ$29</f>
        <v>3341</v>
      </c>
    </row>
    <row r="47" spans="2:22" ht="20.149999999999999" customHeight="1" x14ac:dyDescent="0.2">
      <c r="B47" s="16" t="s">
        <v>46</v>
      </c>
      <c r="C47" s="17">
        <v>6758</v>
      </c>
      <c r="D47" s="17">
        <v>7210</v>
      </c>
      <c r="E47" s="17">
        <v>7379</v>
      </c>
      <c r="F47" s="17">
        <v>11721</v>
      </c>
      <c r="G47" s="17">
        <v>11306</v>
      </c>
      <c r="H47" s="17">
        <v>7085</v>
      </c>
      <c r="I47" s="17">
        <v>7645</v>
      </c>
      <c r="J47" s="17">
        <v>9115</v>
      </c>
      <c r="K47" s="17">
        <v>5646</v>
      </c>
      <c r="L47" s="17">
        <v>6490</v>
      </c>
      <c r="M47" s="18">
        <v>2455</v>
      </c>
      <c r="N47" s="18">
        <v>3173</v>
      </c>
      <c r="O47" s="18">
        <v>2872</v>
      </c>
      <c r="P47" s="18">
        <v>4363</v>
      </c>
      <c r="Q47" s="18">
        <v>5529</v>
      </c>
      <c r="R47" s="18">
        <v>4118</v>
      </c>
      <c r="S47" s="18">
        <v>5381</v>
      </c>
      <c r="T47" s="18">
        <v>4156</v>
      </c>
      <c r="U47" s="18">
        <v>5280</v>
      </c>
      <c r="V47" s="18">
        <f>貼付_確定値!$AR$29</f>
        <v>5048</v>
      </c>
    </row>
    <row r="48" spans="2:22" ht="20.149999999999999" customHeight="1" x14ac:dyDescent="0.2">
      <c r="B48" s="16" t="s">
        <v>47</v>
      </c>
      <c r="C48" s="17">
        <v>7769</v>
      </c>
      <c r="D48" s="17">
        <v>4193</v>
      </c>
      <c r="E48" s="17">
        <v>7387</v>
      </c>
      <c r="F48" s="17">
        <v>5692</v>
      </c>
      <c r="G48" s="17">
        <v>6026</v>
      </c>
      <c r="H48" s="17">
        <v>7308</v>
      </c>
      <c r="I48" s="17">
        <v>8027</v>
      </c>
      <c r="J48" s="17">
        <v>7068</v>
      </c>
      <c r="K48" s="17">
        <v>4424</v>
      </c>
      <c r="L48" s="17">
        <v>3136</v>
      </c>
      <c r="M48" s="18">
        <v>3647</v>
      </c>
      <c r="N48" s="18">
        <v>3877</v>
      </c>
      <c r="O48" s="18">
        <v>4035</v>
      </c>
      <c r="P48" s="18">
        <v>3635</v>
      </c>
      <c r="Q48" s="18">
        <v>4838</v>
      </c>
      <c r="R48" s="18">
        <v>2848</v>
      </c>
      <c r="S48" s="18">
        <v>3526</v>
      </c>
      <c r="T48" s="18">
        <v>2810</v>
      </c>
      <c r="U48" s="18">
        <v>3720</v>
      </c>
      <c r="V48" s="18">
        <f>貼付_確定値!$AS$29</f>
        <v>3897</v>
      </c>
    </row>
    <row r="49" spans="2:22" ht="20.149999999999999" customHeight="1" x14ac:dyDescent="0.2">
      <c r="B49" s="16" t="s">
        <v>48</v>
      </c>
      <c r="C49" s="17">
        <v>3351</v>
      </c>
      <c r="D49" s="17">
        <v>2732</v>
      </c>
      <c r="E49" s="17">
        <v>3489</v>
      </c>
      <c r="F49" s="17">
        <v>3768</v>
      </c>
      <c r="G49" s="17">
        <v>4209</v>
      </c>
      <c r="H49" s="17">
        <v>4569</v>
      </c>
      <c r="I49" s="17">
        <v>3957</v>
      </c>
      <c r="J49" s="17">
        <v>4342</v>
      </c>
      <c r="K49" s="17">
        <v>5133</v>
      </c>
      <c r="L49" s="17">
        <v>5213</v>
      </c>
      <c r="M49" s="18">
        <v>4666</v>
      </c>
      <c r="N49" s="18">
        <v>4000</v>
      </c>
      <c r="O49" s="18">
        <v>4890</v>
      </c>
      <c r="P49" s="18">
        <v>7305</v>
      </c>
      <c r="Q49" s="18">
        <v>3983</v>
      </c>
      <c r="R49" s="18">
        <v>5368</v>
      </c>
      <c r="S49" s="18">
        <v>6500</v>
      </c>
      <c r="T49" s="18">
        <v>4072</v>
      </c>
      <c r="U49" s="18">
        <v>5763</v>
      </c>
      <c r="V49" s="18">
        <f>貼付_確定値!$AT$29</f>
        <v>5469</v>
      </c>
    </row>
    <row r="50" spans="2:22" ht="20.149999999999999" customHeight="1" x14ac:dyDescent="0.2">
      <c r="B50" s="28" t="s">
        <v>49</v>
      </c>
      <c r="C50" s="29">
        <v>5254</v>
      </c>
      <c r="D50" s="29">
        <v>1794</v>
      </c>
      <c r="E50" s="29">
        <v>12246</v>
      </c>
      <c r="F50" s="29">
        <v>10875</v>
      </c>
      <c r="G50" s="29">
        <v>18488</v>
      </c>
      <c r="H50" s="29">
        <v>17439</v>
      </c>
      <c r="I50" s="29">
        <v>11385</v>
      </c>
      <c r="J50" s="29">
        <v>1311</v>
      </c>
      <c r="K50" s="29">
        <v>9331</v>
      </c>
      <c r="L50" s="29">
        <v>9701</v>
      </c>
      <c r="M50" s="30">
        <v>7162</v>
      </c>
      <c r="N50" s="30">
        <v>11564</v>
      </c>
      <c r="O50" s="30">
        <v>10909</v>
      </c>
      <c r="P50" s="30">
        <v>5774</v>
      </c>
      <c r="Q50" s="30">
        <v>6103</v>
      </c>
      <c r="R50" s="30">
        <v>2122</v>
      </c>
      <c r="S50" s="30">
        <v>1678</v>
      </c>
      <c r="T50" s="30">
        <v>1804</v>
      </c>
      <c r="U50" s="30">
        <v>1175</v>
      </c>
      <c r="V50" s="30">
        <f>貼付_確定値!$AU$29</f>
        <v>2430</v>
      </c>
    </row>
    <row r="51" spans="2:22" ht="20.149999999999999" customHeight="1" thickBot="1" x14ac:dyDescent="0.25">
      <c r="B51" s="31" t="s">
        <v>50</v>
      </c>
      <c r="C51" s="32">
        <v>77</v>
      </c>
      <c r="D51" s="32">
        <v>53</v>
      </c>
      <c r="E51" s="32">
        <v>110</v>
      </c>
      <c r="F51" s="32">
        <v>27</v>
      </c>
      <c r="G51" s="32">
        <v>39</v>
      </c>
      <c r="H51" s="32">
        <v>26</v>
      </c>
      <c r="I51" s="32">
        <v>11</v>
      </c>
      <c r="J51" s="32">
        <v>35</v>
      </c>
      <c r="K51" s="32">
        <v>34</v>
      </c>
      <c r="L51" s="32">
        <v>96</v>
      </c>
      <c r="M51" s="33">
        <v>80</v>
      </c>
      <c r="N51" s="33">
        <v>84</v>
      </c>
      <c r="O51" s="33">
        <v>67</v>
      </c>
      <c r="P51" s="33">
        <v>167</v>
      </c>
      <c r="Q51" s="33">
        <v>149</v>
      </c>
      <c r="R51" s="33">
        <v>126</v>
      </c>
      <c r="S51" s="33">
        <v>129</v>
      </c>
      <c r="T51" s="33">
        <v>155</v>
      </c>
      <c r="U51" s="33">
        <v>319</v>
      </c>
      <c r="V51" s="33">
        <f>貼付_確定値!$AV$29</f>
        <v>376</v>
      </c>
    </row>
    <row r="52" spans="2:22" ht="20.149999999999999" customHeight="1" thickTop="1" x14ac:dyDescent="0.2">
      <c r="B52" s="34" t="s">
        <v>3</v>
      </c>
      <c r="C52" s="35">
        <v>168964</v>
      </c>
      <c r="D52" s="35">
        <v>163912</v>
      </c>
      <c r="E52" s="35">
        <v>171513</v>
      </c>
      <c r="F52" s="35">
        <v>183835</v>
      </c>
      <c r="G52" s="35">
        <v>215985</v>
      </c>
      <c r="H52" s="35">
        <v>211264</v>
      </c>
      <c r="I52" s="35">
        <v>197622</v>
      </c>
      <c r="J52" s="35">
        <v>191318</v>
      </c>
      <c r="K52" s="35">
        <v>187498</v>
      </c>
      <c r="L52" s="35">
        <v>178084</v>
      </c>
      <c r="M52" s="36">
        <v>162426</v>
      </c>
      <c r="N52" s="36">
        <v>164494</v>
      </c>
      <c r="O52" s="36">
        <v>164978</v>
      </c>
      <c r="P52" s="36">
        <v>171004</v>
      </c>
      <c r="Q52" s="36">
        <v>147758</v>
      </c>
      <c r="R52" s="36">
        <v>155552</v>
      </c>
      <c r="S52" s="36">
        <v>160289</v>
      </c>
      <c r="T52" s="36">
        <v>135833</v>
      </c>
      <c r="U52" s="36">
        <v>146500</v>
      </c>
      <c r="V52" s="36">
        <f>貼付_確定値!$AW$29</f>
        <v>155740</v>
      </c>
    </row>
    <row r="53" spans="2:22" ht="20.149999999999999" customHeight="1" x14ac:dyDescent="0.2">
      <c r="B53" s="2" t="s">
        <v>51</v>
      </c>
      <c r="C53" s="37">
        <v>1429</v>
      </c>
      <c r="D53" s="37">
        <v>1500</v>
      </c>
      <c r="E53" s="37">
        <v>1587</v>
      </c>
      <c r="F53" s="37">
        <v>1596</v>
      </c>
      <c r="G53" s="37">
        <v>1700</v>
      </c>
      <c r="H53" s="37">
        <v>1704</v>
      </c>
      <c r="I53" s="37">
        <v>1685</v>
      </c>
      <c r="J53" s="37">
        <v>1786</v>
      </c>
      <c r="K53" s="37">
        <v>1739</v>
      </c>
      <c r="L53" s="37">
        <v>1752</v>
      </c>
      <c r="M53" s="38">
        <v>1757</v>
      </c>
      <c r="N53" s="38">
        <v>1781</v>
      </c>
      <c r="O53" s="38">
        <v>1894</v>
      </c>
      <c r="P53" s="38">
        <v>1864</v>
      </c>
      <c r="Q53" s="38">
        <v>1792</v>
      </c>
      <c r="R53" s="38">
        <v>1820</v>
      </c>
      <c r="S53" s="38">
        <v>1941</v>
      </c>
      <c r="T53" s="38">
        <v>1765</v>
      </c>
      <c r="U53" s="38">
        <v>1756</v>
      </c>
      <c r="V53" s="38">
        <f>貼付_観察地点数!$Q$4</f>
        <v>1780</v>
      </c>
    </row>
    <row r="54" spans="2:22" ht="20.149999999999999" customHeight="1" x14ac:dyDescent="0.2">
      <c r="B54" s="3"/>
    </row>
    <row r="55" spans="2:22" ht="20.149999999999999" customHeight="1" x14ac:dyDescent="0.2">
      <c r="V55" s="87">
        <f>SUM(V5:V51)</f>
        <v>155740</v>
      </c>
    </row>
    <row r="56" spans="2:22" ht="20.149999999999999" customHeight="1" x14ac:dyDescent="0.2">
      <c r="V56" s="88">
        <f>V52-V55</f>
        <v>0</v>
      </c>
    </row>
  </sheetData>
  <mergeCells count="1">
    <mergeCell ref="C3:V3"/>
  </mergeCells>
  <phoneticPr fontId="1"/>
  <pageMargins left="0.86614173228346458" right="0.86614173228346458" top="0.98425196850393704" bottom="0.98425196850393704" header="0.51181102362204722" footer="0.51181102362204722"/>
  <pageSetup paperSize="9" scale="57" orientation="portrait" horizontalDpi="1200" verticalDpi="1200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V56"/>
  <sheetViews>
    <sheetView showGridLines="0" view="pageBreakPreview" zoomScale="75" zoomScaleNormal="100" zoomScaleSheetLayoutView="75" workbookViewId="0"/>
  </sheetViews>
  <sheetFormatPr defaultColWidth="8" defaultRowHeight="20.149999999999999" customHeight="1" x14ac:dyDescent="0.2"/>
  <cols>
    <col min="1" max="1" width="3.69921875" style="1" customWidth="1"/>
    <col min="2" max="2" width="7.59765625" style="1" customWidth="1"/>
    <col min="3" max="22" width="7.296875" style="1" customWidth="1"/>
    <col min="23" max="16384" width="8" style="1"/>
  </cols>
  <sheetData>
    <row r="1" spans="2:22" ht="20.149999999999999" customHeight="1" x14ac:dyDescent="0.2">
      <c r="B1" s="1" t="s">
        <v>74</v>
      </c>
    </row>
    <row r="2" spans="2:22" ht="20.149999999999999" customHeight="1" x14ac:dyDescent="0.2">
      <c r="B2" s="71"/>
      <c r="C2" s="71"/>
      <c r="D2" s="71"/>
      <c r="E2" s="71"/>
      <c r="F2" s="71"/>
      <c r="G2" s="71"/>
      <c r="H2" s="71"/>
      <c r="I2" s="71"/>
      <c r="J2" s="71"/>
      <c r="K2" s="71"/>
      <c r="L2" s="71"/>
      <c r="M2" s="71"/>
      <c r="N2" s="71"/>
      <c r="O2" s="71"/>
      <c r="P2" s="71"/>
      <c r="Q2" s="71"/>
      <c r="R2" s="71"/>
      <c r="S2" s="71"/>
      <c r="T2" s="71"/>
      <c r="U2" s="71"/>
      <c r="V2" s="71"/>
    </row>
    <row r="3" spans="2:22" ht="20.149999999999999" hidden="1" customHeight="1" x14ac:dyDescent="0.2">
      <c r="B3" s="72"/>
      <c r="C3" s="93"/>
      <c r="D3" s="93"/>
      <c r="E3" s="93"/>
      <c r="F3" s="93"/>
      <c r="G3" s="93"/>
      <c r="H3" s="93"/>
      <c r="I3" s="93"/>
      <c r="J3" s="93"/>
      <c r="K3" s="93"/>
      <c r="L3" s="93"/>
      <c r="M3" s="93"/>
      <c r="N3" s="93"/>
      <c r="O3" s="93"/>
      <c r="P3" s="93"/>
      <c r="Q3" s="93"/>
      <c r="R3" s="93"/>
      <c r="S3" s="93"/>
      <c r="T3" s="93"/>
      <c r="U3" s="93"/>
      <c r="V3" s="94"/>
    </row>
    <row r="4" spans="2:22" ht="20.149999999999999" customHeight="1" x14ac:dyDescent="0.2">
      <c r="B4" s="70" t="s">
        <v>2</v>
      </c>
      <c r="C4" s="70" t="str">
        <f>カモ類!C4</f>
        <v>H15</v>
      </c>
      <c r="D4" s="70" t="str">
        <f>カモ類!D4</f>
        <v>H16</v>
      </c>
      <c r="E4" s="70" t="str">
        <f>カモ類!E4</f>
        <v>H17</v>
      </c>
      <c r="F4" s="70" t="str">
        <f>カモ類!F4</f>
        <v>H18</v>
      </c>
      <c r="G4" s="70" t="str">
        <f>カモ類!G4</f>
        <v>H19</v>
      </c>
      <c r="H4" s="70" t="str">
        <f>カモ類!H4</f>
        <v>H20</v>
      </c>
      <c r="I4" s="70" t="str">
        <f>カモ類!I4</f>
        <v>H21</v>
      </c>
      <c r="J4" s="70" t="str">
        <f>カモ類!J4</f>
        <v>H22</v>
      </c>
      <c r="K4" s="70" t="str">
        <f>カモ類!K4</f>
        <v>H23</v>
      </c>
      <c r="L4" s="70" t="str">
        <f>カモ類!L4</f>
        <v>H24</v>
      </c>
      <c r="M4" s="70" t="str">
        <f>カモ類!M4</f>
        <v>H25</v>
      </c>
      <c r="N4" s="70" t="str">
        <f>カモ類!N4</f>
        <v>H26</v>
      </c>
      <c r="O4" s="70" t="str">
        <f>カモ類!O4</f>
        <v>H27</v>
      </c>
      <c r="P4" s="70" t="str">
        <f>カモ類!P4</f>
        <v>H28</v>
      </c>
      <c r="Q4" s="70" t="str">
        <f>カモ類!Q4</f>
        <v>H29</v>
      </c>
      <c r="R4" s="70" t="str">
        <f>カモ類!R4</f>
        <v>H30</v>
      </c>
      <c r="S4" s="70" t="str">
        <f>カモ類!S4</f>
        <v>R1</v>
      </c>
      <c r="T4" s="70" t="str">
        <f>カモ類!T4</f>
        <v>R2</v>
      </c>
      <c r="U4" s="70" t="str">
        <f>カモ類!U4</f>
        <v>R3</v>
      </c>
      <c r="V4" s="70" t="str">
        <f>カモ類!V4</f>
        <v>R4</v>
      </c>
    </row>
    <row r="5" spans="2:22" ht="20.149999999999999" customHeight="1" x14ac:dyDescent="0.2">
      <c r="B5" s="10" t="s">
        <v>4</v>
      </c>
      <c r="C5" s="11">
        <v>594</v>
      </c>
      <c r="D5" s="11">
        <v>913</v>
      </c>
      <c r="E5" s="11">
        <v>983</v>
      </c>
      <c r="F5" s="11">
        <v>1092</v>
      </c>
      <c r="G5" s="11">
        <v>629</v>
      </c>
      <c r="H5" s="11">
        <v>472</v>
      </c>
      <c r="I5" s="11">
        <v>555</v>
      </c>
      <c r="J5" s="11">
        <v>779</v>
      </c>
      <c r="K5" s="11">
        <v>469</v>
      </c>
      <c r="L5" s="11">
        <v>287</v>
      </c>
      <c r="M5" s="12">
        <v>551</v>
      </c>
      <c r="N5" s="12">
        <v>569</v>
      </c>
      <c r="O5" s="12">
        <v>577</v>
      </c>
      <c r="P5" s="12">
        <v>334</v>
      </c>
      <c r="Q5" s="12">
        <v>406</v>
      </c>
      <c r="R5" s="12">
        <v>352</v>
      </c>
      <c r="S5" s="12">
        <v>491</v>
      </c>
      <c r="T5" s="12">
        <v>484</v>
      </c>
      <c r="U5" s="12">
        <v>393</v>
      </c>
      <c r="V5" s="86">
        <f>貼付_確定値!$B$30</f>
        <v>924</v>
      </c>
    </row>
    <row r="6" spans="2:22" ht="20.149999999999999" customHeight="1" x14ac:dyDescent="0.2">
      <c r="B6" s="13" t="s">
        <v>5</v>
      </c>
      <c r="C6" s="14">
        <v>2018</v>
      </c>
      <c r="D6" s="14">
        <v>3511</v>
      </c>
      <c r="E6" s="14">
        <v>3251</v>
      </c>
      <c r="F6" s="14">
        <v>4742</v>
      </c>
      <c r="G6" s="14">
        <v>4988</v>
      </c>
      <c r="H6" s="14">
        <v>2092</v>
      </c>
      <c r="I6" s="14">
        <v>1286</v>
      </c>
      <c r="J6" s="14">
        <v>1961</v>
      </c>
      <c r="K6" s="14">
        <v>953</v>
      </c>
      <c r="L6" s="14">
        <v>918</v>
      </c>
      <c r="M6" s="15">
        <v>741</v>
      </c>
      <c r="N6" s="15">
        <v>598</v>
      </c>
      <c r="O6" s="15">
        <v>1028</v>
      </c>
      <c r="P6" s="15">
        <v>1216</v>
      </c>
      <c r="Q6" s="15">
        <v>792</v>
      </c>
      <c r="R6" s="15">
        <v>1441</v>
      </c>
      <c r="S6" s="15">
        <v>1292</v>
      </c>
      <c r="T6" s="15">
        <v>604</v>
      </c>
      <c r="U6" s="15">
        <v>471</v>
      </c>
      <c r="V6" s="15">
        <f>貼付_確定値!$C$30</f>
        <v>734</v>
      </c>
    </row>
    <row r="7" spans="2:22" ht="20.149999999999999" customHeight="1" x14ac:dyDescent="0.2">
      <c r="B7" s="16" t="s">
        <v>6</v>
      </c>
      <c r="C7" s="17">
        <v>9866</v>
      </c>
      <c r="D7" s="17">
        <v>13308</v>
      </c>
      <c r="E7" s="17">
        <v>8091</v>
      </c>
      <c r="F7" s="17">
        <v>12016</v>
      </c>
      <c r="G7" s="17">
        <v>9860</v>
      </c>
      <c r="H7" s="17">
        <v>14518</v>
      </c>
      <c r="I7" s="17">
        <v>10007</v>
      </c>
      <c r="J7" s="17">
        <v>6014</v>
      </c>
      <c r="K7" s="17">
        <v>2895</v>
      </c>
      <c r="L7" s="17">
        <v>3072</v>
      </c>
      <c r="M7" s="18">
        <v>2295</v>
      </c>
      <c r="N7" s="18">
        <v>2307</v>
      </c>
      <c r="O7" s="18">
        <v>6995</v>
      </c>
      <c r="P7" s="18">
        <v>2562</v>
      </c>
      <c r="Q7" s="18">
        <v>2330</v>
      </c>
      <c r="R7" s="18">
        <v>2843</v>
      </c>
      <c r="S7" s="18">
        <v>3219</v>
      </c>
      <c r="T7" s="18">
        <v>1230</v>
      </c>
      <c r="U7" s="18">
        <v>997</v>
      </c>
      <c r="V7" s="18">
        <f>貼付_確定値!$D$30</f>
        <v>5528</v>
      </c>
    </row>
    <row r="8" spans="2:22" ht="20.149999999999999" customHeight="1" x14ac:dyDescent="0.2">
      <c r="B8" s="16" t="s">
        <v>7</v>
      </c>
      <c r="C8" s="17">
        <v>17672</v>
      </c>
      <c r="D8" s="17">
        <v>18544</v>
      </c>
      <c r="E8" s="17">
        <v>16062</v>
      </c>
      <c r="F8" s="17">
        <v>26987</v>
      </c>
      <c r="G8" s="17">
        <v>25234</v>
      </c>
      <c r="H8" s="17">
        <v>20679</v>
      </c>
      <c r="I8" s="17">
        <v>37842</v>
      </c>
      <c r="J8" s="17">
        <v>36823</v>
      </c>
      <c r="K8" s="17">
        <v>16814</v>
      </c>
      <c r="L8" s="17">
        <v>16950</v>
      </c>
      <c r="M8" s="18">
        <v>16831</v>
      </c>
      <c r="N8" s="18">
        <v>23132</v>
      </c>
      <c r="O8" s="18">
        <v>11339</v>
      </c>
      <c r="P8" s="18">
        <v>11039</v>
      </c>
      <c r="Q8" s="18">
        <v>37255</v>
      </c>
      <c r="R8" s="18">
        <v>14750</v>
      </c>
      <c r="S8" s="18">
        <v>14345</v>
      </c>
      <c r="T8" s="18">
        <v>22398</v>
      </c>
      <c r="U8" s="18">
        <v>25915</v>
      </c>
      <c r="V8" s="18">
        <f>貼付_確定値!$E$30</f>
        <v>21455</v>
      </c>
    </row>
    <row r="9" spans="2:22" ht="20.149999999999999" customHeight="1" x14ac:dyDescent="0.2">
      <c r="B9" s="16" t="s">
        <v>8</v>
      </c>
      <c r="C9" s="17">
        <v>5905</v>
      </c>
      <c r="D9" s="17">
        <v>8128</v>
      </c>
      <c r="E9" s="17">
        <v>4789</v>
      </c>
      <c r="F9" s="17">
        <v>4501</v>
      </c>
      <c r="G9" s="17">
        <v>4588</v>
      </c>
      <c r="H9" s="17">
        <v>1984</v>
      </c>
      <c r="I9" s="17">
        <v>946</v>
      </c>
      <c r="J9" s="17">
        <v>438</v>
      </c>
      <c r="K9" s="17">
        <v>230</v>
      </c>
      <c r="L9" s="17">
        <v>202</v>
      </c>
      <c r="M9" s="18">
        <v>486</v>
      </c>
      <c r="N9" s="18">
        <v>89</v>
      </c>
      <c r="O9" s="18">
        <v>461</v>
      </c>
      <c r="P9" s="18">
        <v>553</v>
      </c>
      <c r="Q9" s="18">
        <v>390</v>
      </c>
      <c r="R9" s="18">
        <v>324</v>
      </c>
      <c r="S9" s="18">
        <v>1583</v>
      </c>
      <c r="T9" s="18">
        <v>143</v>
      </c>
      <c r="U9" s="18">
        <v>96</v>
      </c>
      <c r="V9" s="18">
        <f>貼付_確定値!$F$30</f>
        <v>170</v>
      </c>
    </row>
    <row r="10" spans="2:22" ht="20.149999999999999" customHeight="1" x14ac:dyDescent="0.2">
      <c r="B10" s="16" t="s">
        <v>9</v>
      </c>
      <c r="C10" s="17">
        <v>32353</v>
      </c>
      <c r="D10" s="17">
        <v>41129</v>
      </c>
      <c r="E10" s="17">
        <v>37993</v>
      </c>
      <c r="F10" s="17">
        <v>42653</v>
      </c>
      <c r="G10" s="17">
        <v>38564</v>
      </c>
      <c r="H10" s="17">
        <v>15920</v>
      </c>
      <c r="I10" s="17">
        <v>13872</v>
      </c>
      <c r="J10" s="17">
        <v>23309</v>
      </c>
      <c r="K10" s="17">
        <v>2407</v>
      </c>
      <c r="L10" s="17">
        <v>2090</v>
      </c>
      <c r="M10" s="18">
        <v>3856</v>
      </c>
      <c r="N10" s="18">
        <v>2074</v>
      </c>
      <c r="O10" s="18">
        <v>21210</v>
      </c>
      <c r="P10" s="18">
        <v>3228</v>
      </c>
      <c r="Q10" s="18">
        <v>6324</v>
      </c>
      <c r="R10" s="18">
        <v>6810</v>
      </c>
      <c r="S10" s="18">
        <v>21512</v>
      </c>
      <c r="T10" s="18">
        <v>2306</v>
      </c>
      <c r="U10" s="18">
        <v>1717</v>
      </c>
      <c r="V10" s="18">
        <f>貼付_確定値!$G$30</f>
        <v>9072</v>
      </c>
    </row>
    <row r="11" spans="2:22" ht="20.149999999999999" customHeight="1" x14ac:dyDescent="0.2">
      <c r="B11" s="19" t="s">
        <v>10</v>
      </c>
      <c r="C11" s="20">
        <v>32399</v>
      </c>
      <c r="D11" s="20">
        <v>45631</v>
      </c>
      <c r="E11" s="20">
        <v>44923</v>
      </c>
      <c r="F11" s="20">
        <v>38696</v>
      </c>
      <c r="G11" s="20">
        <v>33545</v>
      </c>
      <c r="H11" s="20">
        <v>18498</v>
      </c>
      <c r="I11" s="20">
        <v>17892</v>
      </c>
      <c r="J11" s="20">
        <v>20845</v>
      </c>
      <c r="K11" s="20">
        <v>11518</v>
      </c>
      <c r="L11" s="20">
        <v>12567</v>
      </c>
      <c r="M11" s="21">
        <v>14149</v>
      </c>
      <c r="N11" s="21">
        <v>14256</v>
      </c>
      <c r="O11" s="21">
        <v>8529</v>
      </c>
      <c r="P11" s="21">
        <v>9878</v>
      </c>
      <c r="Q11" s="21">
        <v>11760</v>
      </c>
      <c r="R11" s="21">
        <v>11316</v>
      </c>
      <c r="S11" s="21">
        <v>11721</v>
      </c>
      <c r="T11" s="21">
        <v>15368</v>
      </c>
      <c r="U11" s="21">
        <v>12720</v>
      </c>
      <c r="V11" s="21">
        <f>貼付_確定値!$H$30</f>
        <v>11671</v>
      </c>
    </row>
    <row r="12" spans="2:22" ht="20.149999999999999" customHeight="1" x14ac:dyDescent="0.2">
      <c r="B12" s="22" t="s">
        <v>11</v>
      </c>
      <c r="C12" s="23">
        <v>3892</v>
      </c>
      <c r="D12" s="23">
        <v>2811</v>
      </c>
      <c r="E12" s="23">
        <v>4585</v>
      </c>
      <c r="F12" s="23">
        <v>5012</v>
      </c>
      <c r="G12" s="23">
        <v>4513</v>
      </c>
      <c r="H12" s="23">
        <v>6596</v>
      </c>
      <c r="I12" s="23">
        <v>5090</v>
      </c>
      <c r="J12" s="23">
        <v>6939</v>
      </c>
      <c r="K12" s="23">
        <v>11143</v>
      </c>
      <c r="L12" s="23">
        <v>15187</v>
      </c>
      <c r="M12" s="24">
        <v>16613</v>
      </c>
      <c r="N12" s="24">
        <v>12573</v>
      </c>
      <c r="O12" s="24">
        <v>8405</v>
      </c>
      <c r="P12" s="24">
        <v>21728</v>
      </c>
      <c r="Q12" s="24">
        <v>22712</v>
      </c>
      <c r="R12" s="24">
        <v>27161</v>
      </c>
      <c r="S12" s="24">
        <v>41345</v>
      </c>
      <c r="T12" s="24">
        <v>23102</v>
      </c>
      <c r="U12" s="24">
        <v>29839</v>
      </c>
      <c r="V12" s="24">
        <f>貼付_確定値!$I$30</f>
        <v>37374</v>
      </c>
    </row>
    <row r="13" spans="2:22" ht="20.149999999999999" customHeight="1" x14ac:dyDescent="0.2">
      <c r="B13" s="16" t="s">
        <v>12</v>
      </c>
      <c r="C13" s="17">
        <v>2928</v>
      </c>
      <c r="D13" s="17">
        <v>2757</v>
      </c>
      <c r="E13" s="17">
        <v>2236</v>
      </c>
      <c r="F13" s="17">
        <v>3111</v>
      </c>
      <c r="G13" s="17">
        <v>2522</v>
      </c>
      <c r="H13" s="17">
        <v>3063</v>
      </c>
      <c r="I13" s="17">
        <v>3637</v>
      </c>
      <c r="J13" s="17">
        <v>3176</v>
      </c>
      <c r="K13" s="17">
        <v>3444</v>
      </c>
      <c r="L13" s="17">
        <v>3467</v>
      </c>
      <c r="M13" s="18">
        <v>3551</v>
      </c>
      <c r="N13" s="18">
        <v>2790</v>
      </c>
      <c r="O13" s="18">
        <v>2819</v>
      </c>
      <c r="P13" s="18">
        <v>5022</v>
      </c>
      <c r="Q13" s="18">
        <v>3776</v>
      </c>
      <c r="R13" s="18">
        <v>2630</v>
      </c>
      <c r="S13" s="18">
        <v>3472</v>
      </c>
      <c r="T13" s="18">
        <v>2248</v>
      </c>
      <c r="U13" s="18">
        <v>2690</v>
      </c>
      <c r="V13" s="18">
        <f>貼付_確定値!$J$30</f>
        <v>2118</v>
      </c>
    </row>
    <row r="14" spans="2:22" ht="20.149999999999999" customHeight="1" x14ac:dyDescent="0.2">
      <c r="B14" s="16" t="s">
        <v>13</v>
      </c>
      <c r="C14" s="17">
        <v>4296</v>
      </c>
      <c r="D14" s="17">
        <v>4517</v>
      </c>
      <c r="E14" s="17">
        <v>6401</v>
      </c>
      <c r="F14" s="17">
        <v>5169</v>
      </c>
      <c r="G14" s="17">
        <v>4593</v>
      </c>
      <c r="H14" s="17">
        <v>4049</v>
      </c>
      <c r="I14" s="17">
        <v>4935</v>
      </c>
      <c r="J14" s="17">
        <v>4092</v>
      </c>
      <c r="K14" s="17">
        <v>3874</v>
      </c>
      <c r="L14" s="17">
        <v>2894</v>
      </c>
      <c r="M14" s="18">
        <v>2836</v>
      </c>
      <c r="N14" s="18">
        <v>4297</v>
      </c>
      <c r="O14" s="18">
        <v>2899</v>
      </c>
      <c r="P14" s="18">
        <v>3433</v>
      </c>
      <c r="Q14" s="18">
        <v>2245</v>
      </c>
      <c r="R14" s="18">
        <v>1855</v>
      </c>
      <c r="S14" s="18">
        <v>2728</v>
      </c>
      <c r="T14" s="18">
        <v>2379</v>
      </c>
      <c r="U14" s="18">
        <v>1857</v>
      </c>
      <c r="V14" s="18">
        <f>貼付_確定値!$K$30</f>
        <v>1808</v>
      </c>
    </row>
    <row r="15" spans="2:22" ht="20.149999999999999" customHeight="1" x14ac:dyDescent="0.2">
      <c r="B15" s="16" t="s">
        <v>14</v>
      </c>
      <c r="C15" s="17">
        <v>5056</v>
      </c>
      <c r="D15" s="17">
        <v>6563</v>
      </c>
      <c r="E15" s="17">
        <v>5782</v>
      </c>
      <c r="F15" s="17">
        <v>6859</v>
      </c>
      <c r="G15" s="17">
        <v>5535</v>
      </c>
      <c r="H15" s="17">
        <v>4183</v>
      </c>
      <c r="I15" s="17">
        <v>4869</v>
      </c>
      <c r="J15" s="17">
        <v>2479</v>
      </c>
      <c r="K15" s="17">
        <v>2955</v>
      </c>
      <c r="L15" s="17">
        <v>2836</v>
      </c>
      <c r="M15" s="18">
        <v>1943</v>
      </c>
      <c r="N15" s="18">
        <v>3243</v>
      </c>
      <c r="O15" s="18">
        <v>1688</v>
      </c>
      <c r="P15" s="18">
        <v>2442</v>
      </c>
      <c r="Q15" s="18">
        <v>3338</v>
      </c>
      <c r="R15" s="18">
        <v>932</v>
      </c>
      <c r="S15" s="18">
        <v>1008</v>
      </c>
      <c r="T15" s="18">
        <v>2364</v>
      </c>
      <c r="U15" s="18">
        <v>1121</v>
      </c>
      <c r="V15" s="18">
        <f>貼付_確定値!$L$30</f>
        <v>1555</v>
      </c>
    </row>
    <row r="16" spans="2:22" ht="20.149999999999999" customHeight="1" x14ac:dyDescent="0.2">
      <c r="B16" s="16" t="s">
        <v>15</v>
      </c>
      <c r="C16" s="17">
        <v>3850</v>
      </c>
      <c r="D16" s="17">
        <v>7736</v>
      </c>
      <c r="E16" s="17">
        <v>9237</v>
      </c>
      <c r="F16" s="17">
        <v>8698</v>
      </c>
      <c r="G16" s="17">
        <v>10002</v>
      </c>
      <c r="H16" s="17">
        <v>7006</v>
      </c>
      <c r="I16" s="17">
        <v>5431</v>
      </c>
      <c r="J16" s="17">
        <v>9286</v>
      </c>
      <c r="K16" s="17">
        <v>9213</v>
      </c>
      <c r="L16" s="17">
        <v>11043</v>
      </c>
      <c r="M16" s="18">
        <v>31871</v>
      </c>
      <c r="N16" s="18">
        <v>19320</v>
      </c>
      <c r="O16" s="18">
        <v>21564</v>
      </c>
      <c r="P16" s="18">
        <v>30818</v>
      </c>
      <c r="Q16" s="18">
        <v>33826</v>
      </c>
      <c r="R16" s="18">
        <v>13171</v>
      </c>
      <c r="S16" s="18">
        <v>19488</v>
      </c>
      <c r="T16" s="18">
        <v>17982</v>
      </c>
      <c r="U16" s="18">
        <v>15484</v>
      </c>
      <c r="V16" s="18">
        <f>貼付_確定値!$M$30</f>
        <v>16482</v>
      </c>
    </row>
    <row r="17" spans="2:22" ht="20.149999999999999" customHeight="1" x14ac:dyDescent="0.2">
      <c r="B17" s="16" t="s">
        <v>16</v>
      </c>
      <c r="C17" s="17">
        <v>4272</v>
      </c>
      <c r="D17" s="17">
        <v>4349</v>
      </c>
      <c r="E17" s="17">
        <v>4102</v>
      </c>
      <c r="F17" s="17">
        <v>3748</v>
      </c>
      <c r="G17" s="17">
        <v>2765</v>
      </c>
      <c r="H17" s="17">
        <v>2321</v>
      </c>
      <c r="I17" s="17">
        <v>2007</v>
      </c>
      <c r="J17" s="17">
        <v>1566</v>
      </c>
      <c r="K17" s="17">
        <v>1920</v>
      </c>
      <c r="L17" s="17">
        <v>1362</v>
      </c>
      <c r="M17" s="18">
        <v>988</v>
      </c>
      <c r="N17" s="18">
        <v>825</v>
      </c>
      <c r="O17" s="18">
        <v>480</v>
      </c>
      <c r="P17" s="18">
        <v>551</v>
      </c>
      <c r="Q17" s="18">
        <v>455</v>
      </c>
      <c r="R17" s="18">
        <v>288</v>
      </c>
      <c r="S17" s="18">
        <v>348</v>
      </c>
      <c r="T17" s="18" t="s">
        <v>88</v>
      </c>
      <c r="U17" s="18">
        <v>289</v>
      </c>
      <c r="V17" s="18">
        <f>貼付_確定値!$N$30</f>
        <v>240</v>
      </c>
    </row>
    <row r="18" spans="2:22" ht="20.149999999999999" customHeight="1" x14ac:dyDescent="0.2">
      <c r="B18" s="19" t="s">
        <v>17</v>
      </c>
      <c r="C18" s="20">
        <v>1101</v>
      </c>
      <c r="D18" s="20">
        <v>828</v>
      </c>
      <c r="E18" s="20">
        <v>857</v>
      </c>
      <c r="F18" s="20">
        <v>617</v>
      </c>
      <c r="G18" s="20">
        <v>834</v>
      </c>
      <c r="H18" s="20">
        <v>881</v>
      </c>
      <c r="I18" s="20">
        <v>772</v>
      </c>
      <c r="J18" s="20">
        <v>565</v>
      </c>
      <c r="K18" s="20">
        <v>700</v>
      </c>
      <c r="L18" s="20">
        <v>623</v>
      </c>
      <c r="M18" s="21">
        <v>609</v>
      </c>
      <c r="N18" s="21">
        <v>725</v>
      </c>
      <c r="O18" s="21">
        <v>461</v>
      </c>
      <c r="P18" s="21">
        <v>329</v>
      </c>
      <c r="Q18" s="21">
        <v>373</v>
      </c>
      <c r="R18" s="21">
        <v>487</v>
      </c>
      <c r="S18" s="21">
        <v>513</v>
      </c>
      <c r="T18" s="21">
        <v>580</v>
      </c>
      <c r="U18" s="21">
        <v>506</v>
      </c>
      <c r="V18" s="21">
        <f>貼付_確定値!$O$30</f>
        <v>133</v>
      </c>
    </row>
    <row r="19" spans="2:22" ht="20.149999999999999" customHeight="1" x14ac:dyDescent="0.2">
      <c r="B19" s="22" t="s">
        <v>18</v>
      </c>
      <c r="C19" s="23">
        <v>10476</v>
      </c>
      <c r="D19" s="23">
        <v>10649</v>
      </c>
      <c r="E19" s="23">
        <v>6907</v>
      </c>
      <c r="F19" s="23">
        <v>7962</v>
      </c>
      <c r="G19" s="23">
        <v>10111</v>
      </c>
      <c r="H19" s="23">
        <v>8453</v>
      </c>
      <c r="I19" s="23">
        <v>8251</v>
      </c>
      <c r="J19" s="23">
        <v>11111</v>
      </c>
      <c r="K19" s="23">
        <v>8561</v>
      </c>
      <c r="L19" s="23">
        <v>6868</v>
      </c>
      <c r="M19" s="24">
        <v>16815</v>
      </c>
      <c r="N19" s="24">
        <v>12040</v>
      </c>
      <c r="O19" s="24">
        <v>12111</v>
      </c>
      <c r="P19" s="24">
        <v>4704</v>
      </c>
      <c r="Q19" s="24">
        <v>15914</v>
      </c>
      <c r="R19" s="24">
        <v>11685</v>
      </c>
      <c r="S19" s="24">
        <v>12743</v>
      </c>
      <c r="T19" s="24">
        <v>6798</v>
      </c>
      <c r="U19" s="24">
        <v>8207</v>
      </c>
      <c r="V19" s="24">
        <f>貼付_確定値!$P$30</f>
        <v>15349</v>
      </c>
    </row>
    <row r="20" spans="2:22" ht="20.149999999999999" customHeight="1" x14ac:dyDescent="0.2">
      <c r="B20" s="16" t="s">
        <v>19</v>
      </c>
      <c r="C20" s="17">
        <v>406</v>
      </c>
      <c r="D20" s="17">
        <v>367</v>
      </c>
      <c r="E20" s="17">
        <v>662</v>
      </c>
      <c r="F20" s="17">
        <v>729</v>
      </c>
      <c r="G20" s="17">
        <v>538</v>
      </c>
      <c r="H20" s="17">
        <v>733</v>
      </c>
      <c r="I20" s="17">
        <v>963</v>
      </c>
      <c r="J20" s="17">
        <v>1091</v>
      </c>
      <c r="K20" s="17">
        <v>1679</v>
      </c>
      <c r="L20" s="17">
        <v>1786</v>
      </c>
      <c r="M20" s="18">
        <v>1029</v>
      </c>
      <c r="N20" s="18">
        <v>872</v>
      </c>
      <c r="O20" s="18">
        <v>1449</v>
      </c>
      <c r="P20" s="18">
        <v>1630</v>
      </c>
      <c r="Q20" s="18">
        <v>1483</v>
      </c>
      <c r="R20" s="18">
        <v>1590</v>
      </c>
      <c r="S20" s="18">
        <v>1001</v>
      </c>
      <c r="T20" s="18">
        <v>1406</v>
      </c>
      <c r="U20" s="18">
        <v>2216</v>
      </c>
      <c r="V20" s="18">
        <f>貼付_確定値!$Q$30</f>
        <v>1457</v>
      </c>
    </row>
    <row r="21" spans="2:22" ht="20.149999999999999" customHeight="1" x14ac:dyDescent="0.2">
      <c r="B21" s="16" t="s">
        <v>20</v>
      </c>
      <c r="C21" s="17">
        <v>3223</v>
      </c>
      <c r="D21" s="17">
        <v>2013</v>
      </c>
      <c r="E21" s="17">
        <v>2302</v>
      </c>
      <c r="F21" s="17">
        <v>3895</v>
      </c>
      <c r="G21" s="17">
        <v>2430</v>
      </c>
      <c r="H21" s="17">
        <v>1205</v>
      </c>
      <c r="I21" s="17">
        <v>2365</v>
      </c>
      <c r="J21" s="17">
        <v>3523</v>
      </c>
      <c r="K21" s="17">
        <v>3981</v>
      </c>
      <c r="L21" s="17">
        <v>4850</v>
      </c>
      <c r="M21" s="18">
        <v>2619</v>
      </c>
      <c r="N21" s="18">
        <v>1949</v>
      </c>
      <c r="O21" s="18">
        <v>3168</v>
      </c>
      <c r="P21" s="18">
        <v>5125</v>
      </c>
      <c r="Q21" s="18">
        <v>2846</v>
      </c>
      <c r="R21" s="18">
        <v>4783</v>
      </c>
      <c r="S21" s="18">
        <v>3873</v>
      </c>
      <c r="T21" s="18">
        <v>9828</v>
      </c>
      <c r="U21" s="18">
        <v>4950</v>
      </c>
      <c r="V21" s="18">
        <f>貼付_確定値!$R$30</f>
        <v>5049</v>
      </c>
    </row>
    <row r="22" spans="2:22" ht="20.149999999999999" customHeight="1" x14ac:dyDescent="0.2">
      <c r="B22" s="19" t="s">
        <v>21</v>
      </c>
      <c r="C22" s="20">
        <v>66</v>
      </c>
      <c r="D22" s="20">
        <v>140</v>
      </c>
      <c r="E22" s="20">
        <v>234</v>
      </c>
      <c r="F22" s="20">
        <v>170</v>
      </c>
      <c r="G22" s="20">
        <v>231</v>
      </c>
      <c r="H22" s="20">
        <v>122</v>
      </c>
      <c r="I22" s="20">
        <v>184</v>
      </c>
      <c r="J22" s="20">
        <v>358</v>
      </c>
      <c r="K22" s="20">
        <v>755</v>
      </c>
      <c r="L22" s="20">
        <v>283</v>
      </c>
      <c r="M22" s="21">
        <v>632</v>
      </c>
      <c r="N22" s="21">
        <v>285</v>
      </c>
      <c r="O22" s="21">
        <v>202</v>
      </c>
      <c r="P22" s="21">
        <v>215</v>
      </c>
      <c r="Q22" s="21">
        <v>337</v>
      </c>
      <c r="R22" s="21">
        <v>334</v>
      </c>
      <c r="S22" s="21">
        <v>630</v>
      </c>
      <c r="T22" s="21">
        <v>728</v>
      </c>
      <c r="U22" s="21">
        <v>333</v>
      </c>
      <c r="V22" s="21">
        <f>貼付_確定値!$S$30</f>
        <v>463</v>
      </c>
    </row>
    <row r="23" spans="2:22" ht="20.149999999999999" customHeight="1" x14ac:dyDescent="0.2">
      <c r="B23" s="22" t="s">
        <v>22</v>
      </c>
      <c r="C23" s="23">
        <v>3</v>
      </c>
      <c r="D23" s="23">
        <v>3</v>
      </c>
      <c r="E23" s="23">
        <v>64</v>
      </c>
      <c r="F23" s="23">
        <v>17</v>
      </c>
      <c r="G23" s="23">
        <v>4</v>
      </c>
      <c r="H23" s="23">
        <v>3</v>
      </c>
      <c r="I23" s="23">
        <v>22</v>
      </c>
      <c r="J23" s="23">
        <v>9</v>
      </c>
      <c r="K23" s="23">
        <v>20</v>
      </c>
      <c r="L23" s="23">
        <v>13</v>
      </c>
      <c r="M23" s="24">
        <v>13</v>
      </c>
      <c r="N23" s="24">
        <v>1</v>
      </c>
      <c r="O23" s="24">
        <v>16</v>
      </c>
      <c r="P23" s="24">
        <v>5</v>
      </c>
      <c r="Q23" s="24">
        <v>19</v>
      </c>
      <c r="R23" s="24">
        <v>14</v>
      </c>
      <c r="S23" s="24">
        <v>10</v>
      </c>
      <c r="T23" s="24">
        <v>1</v>
      </c>
      <c r="U23" s="24">
        <v>13</v>
      </c>
      <c r="V23" s="24">
        <f>貼付_確定値!$T$30</f>
        <v>25</v>
      </c>
    </row>
    <row r="24" spans="2:22" ht="20.149999999999999" customHeight="1" x14ac:dyDescent="0.2">
      <c r="B24" s="16" t="s">
        <v>23</v>
      </c>
      <c r="C24" s="17">
        <v>5840</v>
      </c>
      <c r="D24" s="17">
        <v>4990</v>
      </c>
      <c r="E24" s="17">
        <v>4720</v>
      </c>
      <c r="F24" s="17">
        <v>3955</v>
      </c>
      <c r="G24" s="17">
        <v>3762</v>
      </c>
      <c r="H24" s="17">
        <v>3398</v>
      </c>
      <c r="I24" s="17">
        <v>2779</v>
      </c>
      <c r="J24" s="17">
        <v>2743</v>
      </c>
      <c r="K24" s="17">
        <v>2924</v>
      </c>
      <c r="L24" s="17">
        <v>1913</v>
      </c>
      <c r="M24" s="18">
        <v>1666</v>
      </c>
      <c r="N24" s="18">
        <v>3377</v>
      </c>
      <c r="O24" s="18">
        <v>1729</v>
      </c>
      <c r="P24" s="18">
        <v>1789</v>
      </c>
      <c r="Q24" s="18">
        <v>1582</v>
      </c>
      <c r="R24" s="18">
        <v>1013</v>
      </c>
      <c r="S24" s="18">
        <v>1324</v>
      </c>
      <c r="T24" s="18">
        <v>1547</v>
      </c>
      <c r="U24" s="18">
        <v>976</v>
      </c>
      <c r="V24" s="18">
        <f>貼付_確定値!$U$30</f>
        <v>1411</v>
      </c>
    </row>
    <row r="25" spans="2:22" ht="20.149999999999999" customHeight="1" x14ac:dyDescent="0.2">
      <c r="B25" s="16" t="s">
        <v>24</v>
      </c>
      <c r="C25" s="17">
        <v>614</v>
      </c>
      <c r="D25" s="17">
        <v>397</v>
      </c>
      <c r="E25" s="17">
        <v>296</v>
      </c>
      <c r="F25" s="17">
        <v>531</v>
      </c>
      <c r="G25" s="17">
        <v>1371</v>
      </c>
      <c r="H25" s="17">
        <v>206</v>
      </c>
      <c r="I25" s="17">
        <v>211</v>
      </c>
      <c r="J25" s="17">
        <v>298</v>
      </c>
      <c r="K25" s="17">
        <v>469</v>
      </c>
      <c r="L25" s="17">
        <v>187</v>
      </c>
      <c r="M25" s="18">
        <v>73</v>
      </c>
      <c r="N25" s="18">
        <v>95</v>
      </c>
      <c r="O25" s="18">
        <v>103</v>
      </c>
      <c r="P25" s="18">
        <v>1449</v>
      </c>
      <c r="Q25" s="18">
        <v>1404</v>
      </c>
      <c r="R25" s="18">
        <v>448</v>
      </c>
      <c r="S25" s="18">
        <v>784</v>
      </c>
      <c r="T25" s="18">
        <v>356</v>
      </c>
      <c r="U25" s="18">
        <v>312</v>
      </c>
      <c r="V25" s="18">
        <f>貼付_確定値!$V$30</f>
        <v>356</v>
      </c>
    </row>
    <row r="26" spans="2:22" ht="20.149999999999999" customHeight="1" x14ac:dyDescent="0.2">
      <c r="B26" s="16" t="s">
        <v>25</v>
      </c>
      <c r="C26" s="17">
        <v>2560</v>
      </c>
      <c r="D26" s="17">
        <v>3011</v>
      </c>
      <c r="E26" s="17">
        <v>2634</v>
      </c>
      <c r="F26" s="17">
        <v>2348</v>
      </c>
      <c r="G26" s="17">
        <v>2051</v>
      </c>
      <c r="H26" s="17">
        <v>1900</v>
      </c>
      <c r="I26" s="17">
        <v>3003</v>
      </c>
      <c r="J26" s="17">
        <v>1739</v>
      </c>
      <c r="K26" s="17">
        <v>4059</v>
      </c>
      <c r="L26" s="17">
        <v>2025</v>
      </c>
      <c r="M26" s="18">
        <v>1129</v>
      </c>
      <c r="N26" s="18">
        <v>1760</v>
      </c>
      <c r="O26" s="18">
        <v>1273</v>
      </c>
      <c r="P26" s="18">
        <v>1746</v>
      </c>
      <c r="Q26" s="18">
        <v>1417</v>
      </c>
      <c r="R26" s="18">
        <v>1218</v>
      </c>
      <c r="S26" s="18">
        <v>1751</v>
      </c>
      <c r="T26" s="18">
        <v>1840</v>
      </c>
      <c r="U26" s="18">
        <v>1506</v>
      </c>
      <c r="V26" s="18">
        <f>貼付_確定値!$W$30</f>
        <v>2827</v>
      </c>
    </row>
    <row r="27" spans="2:22" ht="20.149999999999999" customHeight="1" x14ac:dyDescent="0.2">
      <c r="B27" s="19" t="s">
        <v>26</v>
      </c>
      <c r="C27" s="20">
        <v>5086</v>
      </c>
      <c r="D27" s="20">
        <v>4768</v>
      </c>
      <c r="E27" s="20">
        <v>6366</v>
      </c>
      <c r="F27" s="20">
        <v>5727</v>
      </c>
      <c r="G27" s="20">
        <v>10511</v>
      </c>
      <c r="H27" s="20">
        <v>6058</v>
      </c>
      <c r="I27" s="20">
        <v>5606</v>
      </c>
      <c r="J27" s="20">
        <v>7487</v>
      </c>
      <c r="K27" s="20">
        <v>6160</v>
      </c>
      <c r="L27" s="20">
        <v>5372</v>
      </c>
      <c r="M27" s="21">
        <v>5244</v>
      </c>
      <c r="N27" s="21">
        <v>5417</v>
      </c>
      <c r="O27" s="21">
        <v>5645</v>
      </c>
      <c r="P27" s="21">
        <v>6709</v>
      </c>
      <c r="Q27" s="21">
        <v>4280</v>
      </c>
      <c r="R27" s="21">
        <v>3901</v>
      </c>
      <c r="S27" s="21">
        <v>3144</v>
      </c>
      <c r="T27" s="21">
        <v>2760</v>
      </c>
      <c r="U27" s="21">
        <v>3296</v>
      </c>
      <c r="V27" s="21">
        <f>貼付_確定値!$X$30</f>
        <v>3216</v>
      </c>
    </row>
    <row r="28" spans="2:22" ht="20.149999999999999" customHeight="1" x14ac:dyDescent="0.2">
      <c r="B28" s="22" t="s">
        <v>27</v>
      </c>
      <c r="C28" s="23">
        <v>1470</v>
      </c>
      <c r="D28" s="23">
        <v>5063</v>
      </c>
      <c r="E28" s="23">
        <v>2397</v>
      </c>
      <c r="F28" s="23">
        <v>5169</v>
      </c>
      <c r="G28" s="23">
        <v>6298</v>
      </c>
      <c r="H28" s="23">
        <v>5869</v>
      </c>
      <c r="I28" s="23">
        <v>4958</v>
      </c>
      <c r="J28" s="23">
        <v>4416</v>
      </c>
      <c r="K28" s="23">
        <v>4047</v>
      </c>
      <c r="L28" s="23">
        <v>5524</v>
      </c>
      <c r="M28" s="24">
        <v>3927</v>
      </c>
      <c r="N28" s="24">
        <v>3432</v>
      </c>
      <c r="O28" s="24">
        <v>4052</v>
      </c>
      <c r="P28" s="24">
        <v>10881</v>
      </c>
      <c r="Q28" s="24">
        <v>3497</v>
      </c>
      <c r="R28" s="24">
        <v>4984</v>
      </c>
      <c r="S28" s="24">
        <v>5953</v>
      </c>
      <c r="T28" s="24">
        <v>3533</v>
      </c>
      <c r="U28" s="24">
        <v>2842</v>
      </c>
      <c r="V28" s="24">
        <f>貼付_確定値!$Y$30</f>
        <v>5426</v>
      </c>
    </row>
    <row r="29" spans="2:22" ht="20.149999999999999" customHeight="1" x14ac:dyDescent="0.2">
      <c r="B29" s="16" t="s">
        <v>28</v>
      </c>
      <c r="C29" s="17">
        <v>1553</v>
      </c>
      <c r="D29" s="17">
        <v>1046</v>
      </c>
      <c r="E29" s="17">
        <v>1176</v>
      </c>
      <c r="F29" s="17">
        <v>2159</v>
      </c>
      <c r="G29" s="17">
        <v>2793</v>
      </c>
      <c r="H29" s="17">
        <v>2390</v>
      </c>
      <c r="I29" s="17">
        <v>2493</v>
      </c>
      <c r="J29" s="17">
        <v>2344</v>
      </c>
      <c r="K29" s="17">
        <v>2446</v>
      </c>
      <c r="L29" s="17">
        <v>1777</v>
      </c>
      <c r="M29" s="18">
        <v>2266</v>
      </c>
      <c r="N29" s="18">
        <v>1707</v>
      </c>
      <c r="O29" s="18">
        <v>1758</v>
      </c>
      <c r="P29" s="18">
        <v>1869</v>
      </c>
      <c r="Q29" s="18">
        <v>1797</v>
      </c>
      <c r="R29" s="18">
        <v>2591</v>
      </c>
      <c r="S29" s="18">
        <v>2388</v>
      </c>
      <c r="T29" s="18">
        <v>4639</v>
      </c>
      <c r="U29" s="18">
        <v>1790</v>
      </c>
      <c r="V29" s="24">
        <f>貼付_確定値!$Z$30</f>
        <v>1817</v>
      </c>
    </row>
    <row r="30" spans="2:22" ht="20.149999999999999" customHeight="1" x14ac:dyDescent="0.2">
      <c r="B30" s="16" t="s">
        <v>29</v>
      </c>
      <c r="C30" s="17">
        <v>593</v>
      </c>
      <c r="D30" s="17">
        <v>523</v>
      </c>
      <c r="E30" s="17">
        <v>558</v>
      </c>
      <c r="F30" s="17">
        <v>425</v>
      </c>
      <c r="G30" s="17">
        <v>411</v>
      </c>
      <c r="H30" s="17">
        <v>578</v>
      </c>
      <c r="I30" s="17">
        <v>532</v>
      </c>
      <c r="J30" s="17">
        <v>464</v>
      </c>
      <c r="K30" s="17">
        <v>495</v>
      </c>
      <c r="L30" s="17">
        <v>471</v>
      </c>
      <c r="M30" s="18">
        <v>355</v>
      </c>
      <c r="N30" s="18">
        <v>305</v>
      </c>
      <c r="O30" s="18">
        <v>796</v>
      </c>
      <c r="P30" s="18">
        <v>588</v>
      </c>
      <c r="Q30" s="18">
        <v>466</v>
      </c>
      <c r="R30" s="18">
        <v>549</v>
      </c>
      <c r="S30" s="18">
        <v>690</v>
      </c>
      <c r="T30" s="18">
        <v>431</v>
      </c>
      <c r="U30" s="18">
        <v>382</v>
      </c>
      <c r="V30" s="18">
        <f>貼付_確定値!$AA$30</f>
        <v>417</v>
      </c>
    </row>
    <row r="31" spans="2:22" ht="20.149999999999999" customHeight="1" x14ac:dyDescent="0.2">
      <c r="B31" s="16" t="s">
        <v>30</v>
      </c>
      <c r="C31" s="17">
        <v>1142</v>
      </c>
      <c r="D31" s="17">
        <v>936</v>
      </c>
      <c r="E31" s="17">
        <v>981</v>
      </c>
      <c r="F31" s="17">
        <v>1627</v>
      </c>
      <c r="G31" s="17">
        <v>1334</v>
      </c>
      <c r="H31" s="17">
        <v>1030</v>
      </c>
      <c r="I31" s="17">
        <v>1379</v>
      </c>
      <c r="J31" s="17">
        <v>1182</v>
      </c>
      <c r="K31" s="17">
        <v>1330</v>
      </c>
      <c r="L31" s="17">
        <v>943</v>
      </c>
      <c r="M31" s="18">
        <v>769</v>
      </c>
      <c r="N31" s="18">
        <v>919</v>
      </c>
      <c r="O31" s="18">
        <v>925</v>
      </c>
      <c r="P31" s="18">
        <v>785</v>
      </c>
      <c r="Q31" s="18">
        <v>774</v>
      </c>
      <c r="R31" s="18">
        <v>760</v>
      </c>
      <c r="S31" s="18">
        <v>588</v>
      </c>
      <c r="T31" s="18">
        <v>480</v>
      </c>
      <c r="U31" s="18">
        <v>514</v>
      </c>
      <c r="V31" s="18">
        <f>貼付_確定値!$AB$30</f>
        <v>336</v>
      </c>
    </row>
    <row r="32" spans="2:22" ht="20.149999999999999" customHeight="1" x14ac:dyDescent="0.2">
      <c r="B32" s="16" t="s">
        <v>31</v>
      </c>
      <c r="C32" s="17">
        <v>2652</v>
      </c>
      <c r="D32" s="17">
        <v>1917</v>
      </c>
      <c r="E32" s="17">
        <v>3250</v>
      </c>
      <c r="F32" s="17">
        <v>2789</v>
      </c>
      <c r="G32" s="17">
        <v>2488</v>
      </c>
      <c r="H32" s="17">
        <v>2574</v>
      </c>
      <c r="I32" s="17">
        <v>3306</v>
      </c>
      <c r="J32" s="17">
        <v>3075</v>
      </c>
      <c r="K32" s="17">
        <v>2267</v>
      </c>
      <c r="L32" s="17">
        <v>2982</v>
      </c>
      <c r="M32" s="18">
        <v>1796</v>
      </c>
      <c r="N32" s="18">
        <v>3397</v>
      </c>
      <c r="O32" s="18">
        <v>2430</v>
      </c>
      <c r="P32" s="18">
        <v>2456</v>
      </c>
      <c r="Q32" s="18">
        <v>1809</v>
      </c>
      <c r="R32" s="18">
        <v>2024</v>
      </c>
      <c r="S32" s="18">
        <v>1763</v>
      </c>
      <c r="T32" s="18">
        <v>1044</v>
      </c>
      <c r="U32" s="18">
        <v>1760</v>
      </c>
      <c r="V32" s="18">
        <f>貼付_確定値!$AC$30</f>
        <v>1964</v>
      </c>
    </row>
    <row r="33" spans="2:22" ht="20.149999999999999" customHeight="1" x14ac:dyDescent="0.2">
      <c r="B33" s="16" t="s">
        <v>32</v>
      </c>
      <c r="C33" s="17">
        <v>58</v>
      </c>
      <c r="D33" s="17">
        <v>178</v>
      </c>
      <c r="E33" s="17">
        <v>142</v>
      </c>
      <c r="F33" s="17">
        <v>31</v>
      </c>
      <c r="G33" s="17">
        <v>43</v>
      </c>
      <c r="H33" s="17">
        <v>27</v>
      </c>
      <c r="I33" s="17">
        <v>144</v>
      </c>
      <c r="J33" s="17">
        <v>47</v>
      </c>
      <c r="K33" s="17">
        <v>78</v>
      </c>
      <c r="L33" s="17">
        <v>69</v>
      </c>
      <c r="M33" s="18">
        <v>255</v>
      </c>
      <c r="N33" s="18">
        <v>231</v>
      </c>
      <c r="O33" s="18">
        <v>65</v>
      </c>
      <c r="P33" s="18">
        <v>73</v>
      </c>
      <c r="Q33" s="18">
        <v>91</v>
      </c>
      <c r="R33" s="18">
        <v>48</v>
      </c>
      <c r="S33" s="18">
        <v>26</v>
      </c>
      <c r="T33" s="18">
        <v>123</v>
      </c>
      <c r="U33" s="18">
        <v>44</v>
      </c>
      <c r="V33" s="18">
        <f>貼付_確定値!$AD$30</f>
        <v>41</v>
      </c>
    </row>
    <row r="34" spans="2:22" ht="20.149999999999999" customHeight="1" x14ac:dyDescent="0.2">
      <c r="B34" s="19" t="s">
        <v>33</v>
      </c>
      <c r="C34" s="20">
        <v>70</v>
      </c>
      <c r="D34" s="20">
        <v>54</v>
      </c>
      <c r="E34" s="20">
        <v>66</v>
      </c>
      <c r="F34" s="20">
        <v>84</v>
      </c>
      <c r="G34" s="20">
        <v>66</v>
      </c>
      <c r="H34" s="20">
        <v>101</v>
      </c>
      <c r="I34" s="20">
        <v>58</v>
      </c>
      <c r="J34" s="20">
        <v>13</v>
      </c>
      <c r="K34" s="20">
        <v>16</v>
      </c>
      <c r="L34" s="20">
        <v>26</v>
      </c>
      <c r="M34" s="21">
        <v>15</v>
      </c>
      <c r="N34" s="21">
        <v>39</v>
      </c>
      <c r="O34" s="21">
        <v>25</v>
      </c>
      <c r="P34" s="21">
        <v>83</v>
      </c>
      <c r="Q34" s="21">
        <v>34</v>
      </c>
      <c r="R34" s="21">
        <v>102</v>
      </c>
      <c r="S34" s="21">
        <v>98</v>
      </c>
      <c r="T34" s="21">
        <v>145</v>
      </c>
      <c r="U34" s="21">
        <v>127</v>
      </c>
      <c r="V34" s="21">
        <f>貼付_確定値!$AE$30</f>
        <v>43</v>
      </c>
    </row>
    <row r="35" spans="2:22" ht="20.149999999999999" customHeight="1" x14ac:dyDescent="0.2">
      <c r="B35" s="22" t="s">
        <v>34</v>
      </c>
      <c r="C35" s="23">
        <v>1256</v>
      </c>
      <c r="D35" s="23">
        <v>1164</v>
      </c>
      <c r="E35" s="23">
        <v>1156</v>
      </c>
      <c r="F35" s="23">
        <v>1341</v>
      </c>
      <c r="G35" s="23">
        <v>2749</v>
      </c>
      <c r="H35" s="23">
        <v>1677</v>
      </c>
      <c r="I35" s="23">
        <v>1892</v>
      </c>
      <c r="J35" s="23">
        <v>1948</v>
      </c>
      <c r="K35" s="23">
        <v>2216</v>
      </c>
      <c r="L35" s="23">
        <v>1229</v>
      </c>
      <c r="M35" s="24">
        <v>659</v>
      </c>
      <c r="N35" s="24">
        <v>799</v>
      </c>
      <c r="O35" s="24">
        <v>807</v>
      </c>
      <c r="P35" s="24">
        <v>1961</v>
      </c>
      <c r="Q35" s="24">
        <v>1032</v>
      </c>
      <c r="R35" s="24">
        <v>578</v>
      </c>
      <c r="S35" s="24">
        <v>1629</v>
      </c>
      <c r="T35" s="24">
        <v>2339</v>
      </c>
      <c r="U35" s="24">
        <v>968</v>
      </c>
      <c r="V35" s="24">
        <f>貼付_確定値!$AF$30</f>
        <v>449</v>
      </c>
    </row>
    <row r="36" spans="2:22" ht="20.149999999999999" customHeight="1" x14ac:dyDescent="0.2">
      <c r="B36" s="16" t="s">
        <v>35</v>
      </c>
      <c r="C36" s="17">
        <v>1010</v>
      </c>
      <c r="D36" s="17">
        <v>909</v>
      </c>
      <c r="E36" s="17">
        <v>795</v>
      </c>
      <c r="F36" s="17">
        <v>1285</v>
      </c>
      <c r="G36" s="17">
        <v>1800</v>
      </c>
      <c r="H36" s="17">
        <v>1178</v>
      </c>
      <c r="I36" s="17">
        <v>1355</v>
      </c>
      <c r="J36" s="17">
        <v>2617</v>
      </c>
      <c r="K36" s="17">
        <v>1405</v>
      </c>
      <c r="L36" s="17">
        <v>2593</v>
      </c>
      <c r="M36" s="18">
        <v>1068</v>
      </c>
      <c r="N36" s="18">
        <v>1838</v>
      </c>
      <c r="O36" s="18">
        <v>1066</v>
      </c>
      <c r="P36" s="18">
        <v>890</v>
      </c>
      <c r="Q36" s="18">
        <v>1449</v>
      </c>
      <c r="R36" s="18">
        <v>984</v>
      </c>
      <c r="S36" s="18">
        <v>1634</v>
      </c>
      <c r="T36" s="18">
        <v>1236</v>
      </c>
      <c r="U36" s="18">
        <v>1754</v>
      </c>
      <c r="V36" s="18">
        <f>貼付_確定値!$AG$30</f>
        <v>1108</v>
      </c>
    </row>
    <row r="37" spans="2:22" ht="20.149999999999999" customHeight="1" x14ac:dyDescent="0.2">
      <c r="B37" s="16" t="s">
        <v>36</v>
      </c>
      <c r="C37" s="17">
        <v>1547</v>
      </c>
      <c r="D37" s="17">
        <v>4267</v>
      </c>
      <c r="E37" s="17">
        <v>2568</v>
      </c>
      <c r="F37" s="17">
        <v>3934</v>
      </c>
      <c r="G37" s="17">
        <v>3246</v>
      </c>
      <c r="H37" s="17">
        <v>3914</v>
      </c>
      <c r="I37" s="17">
        <v>3120</v>
      </c>
      <c r="J37" s="17">
        <v>1655</v>
      </c>
      <c r="K37" s="17">
        <v>2608</v>
      </c>
      <c r="L37" s="17">
        <v>2836</v>
      </c>
      <c r="M37" s="18">
        <v>1225</v>
      </c>
      <c r="N37" s="18">
        <v>3349</v>
      </c>
      <c r="O37" s="18">
        <v>4351</v>
      </c>
      <c r="P37" s="18">
        <v>2281</v>
      </c>
      <c r="Q37" s="18">
        <v>3956</v>
      </c>
      <c r="R37" s="18">
        <v>837</v>
      </c>
      <c r="S37" s="18">
        <v>3472</v>
      </c>
      <c r="T37" s="18">
        <v>3430</v>
      </c>
      <c r="U37" s="18">
        <v>5364</v>
      </c>
      <c r="V37" s="18">
        <f>貼付_確定値!$AH$30</f>
        <v>3907</v>
      </c>
    </row>
    <row r="38" spans="2:22" ht="20.149999999999999" customHeight="1" x14ac:dyDescent="0.2">
      <c r="B38" s="16" t="s">
        <v>37</v>
      </c>
      <c r="C38" s="17">
        <v>360</v>
      </c>
      <c r="D38" s="17">
        <v>156</v>
      </c>
      <c r="E38" s="17">
        <v>81</v>
      </c>
      <c r="F38" s="17">
        <v>165</v>
      </c>
      <c r="G38" s="17">
        <v>544</v>
      </c>
      <c r="H38" s="17">
        <v>207</v>
      </c>
      <c r="I38" s="17">
        <v>659</v>
      </c>
      <c r="J38" s="17">
        <v>974</v>
      </c>
      <c r="K38" s="17">
        <v>1238</v>
      </c>
      <c r="L38" s="17">
        <v>986</v>
      </c>
      <c r="M38" s="18">
        <v>1074</v>
      </c>
      <c r="N38" s="18">
        <v>1185</v>
      </c>
      <c r="O38" s="18">
        <v>951</v>
      </c>
      <c r="P38" s="18">
        <v>1031</v>
      </c>
      <c r="Q38" s="18">
        <v>1013</v>
      </c>
      <c r="R38" s="18">
        <v>969</v>
      </c>
      <c r="S38" s="18">
        <v>934</v>
      </c>
      <c r="T38" s="18">
        <v>991</v>
      </c>
      <c r="U38" s="18">
        <v>887</v>
      </c>
      <c r="V38" s="18">
        <f>貼付_確定値!$AI$30</f>
        <v>1174</v>
      </c>
    </row>
    <row r="39" spans="2:22" ht="20.149999999999999" customHeight="1" x14ac:dyDescent="0.2">
      <c r="B39" s="19" t="s">
        <v>38</v>
      </c>
      <c r="C39" s="20">
        <v>909</v>
      </c>
      <c r="D39" s="20">
        <v>1168</v>
      </c>
      <c r="E39" s="20">
        <v>961</v>
      </c>
      <c r="F39" s="20">
        <v>694</v>
      </c>
      <c r="G39" s="20">
        <v>993</v>
      </c>
      <c r="H39" s="20">
        <v>1039</v>
      </c>
      <c r="I39" s="20">
        <v>577</v>
      </c>
      <c r="J39" s="20">
        <v>1462</v>
      </c>
      <c r="K39" s="20">
        <v>869</v>
      </c>
      <c r="L39" s="20">
        <v>326</v>
      </c>
      <c r="M39" s="21">
        <v>134</v>
      </c>
      <c r="N39" s="21">
        <v>1090</v>
      </c>
      <c r="O39" s="21">
        <v>276</v>
      </c>
      <c r="P39" s="21">
        <v>702</v>
      </c>
      <c r="Q39" s="21">
        <v>284</v>
      </c>
      <c r="R39" s="21">
        <v>175</v>
      </c>
      <c r="S39" s="21">
        <v>309</v>
      </c>
      <c r="T39" s="21">
        <v>281</v>
      </c>
      <c r="U39" s="21">
        <v>166</v>
      </c>
      <c r="V39" s="21">
        <f>貼付_確定値!$AJ$30</f>
        <v>357</v>
      </c>
    </row>
    <row r="40" spans="2:22" ht="20.149999999999999" customHeight="1" x14ac:dyDescent="0.2">
      <c r="B40" s="22" t="s">
        <v>39</v>
      </c>
      <c r="C40" s="23">
        <v>294</v>
      </c>
      <c r="D40" s="23">
        <v>329</v>
      </c>
      <c r="E40" s="23">
        <v>344</v>
      </c>
      <c r="F40" s="23">
        <v>321</v>
      </c>
      <c r="G40" s="23">
        <v>394</v>
      </c>
      <c r="H40" s="23">
        <v>1132</v>
      </c>
      <c r="I40" s="23">
        <v>342</v>
      </c>
      <c r="J40" s="23">
        <v>369</v>
      </c>
      <c r="K40" s="23">
        <v>165</v>
      </c>
      <c r="L40" s="23">
        <v>622</v>
      </c>
      <c r="M40" s="24">
        <v>198</v>
      </c>
      <c r="N40" s="24">
        <v>154</v>
      </c>
      <c r="O40" s="24">
        <v>223</v>
      </c>
      <c r="P40" s="24">
        <v>382</v>
      </c>
      <c r="Q40" s="24">
        <v>125</v>
      </c>
      <c r="R40" s="24">
        <v>340</v>
      </c>
      <c r="S40" s="24">
        <v>77</v>
      </c>
      <c r="T40" s="24">
        <v>166</v>
      </c>
      <c r="U40" s="24">
        <v>90</v>
      </c>
      <c r="V40" s="24">
        <f>貼付_確定値!$AK$30</f>
        <v>170</v>
      </c>
    </row>
    <row r="41" spans="2:22" ht="20.149999999999999" customHeight="1" x14ac:dyDescent="0.2">
      <c r="B41" s="16" t="s">
        <v>40</v>
      </c>
      <c r="C41" s="17">
        <v>1253</v>
      </c>
      <c r="D41" s="17">
        <v>967</v>
      </c>
      <c r="E41" s="17">
        <v>1699</v>
      </c>
      <c r="F41" s="17">
        <v>1194</v>
      </c>
      <c r="G41" s="17">
        <v>1246</v>
      </c>
      <c r="H41" s="17">
        <v>1294</v>
      </c>
      <c r="I41" s="17">
        <v>1156</v>
      </c>
      <c r="J41" s="17">
        <v>1138</v>
      </c>
      <c r="K41" s="17">
        <v>1054</v>
      </c>
      <c r="L41" s="17">
        <v>1205</v>
      </c>
      <c r="M41" s="18">
        <v>1332</v>
      </c>
      <c r="N41" s="18">
        <v>1064</v>
      </c>
      <c r="O41" s="18">
        <v>995</v>
      </c>
      <c r="P41" s="18">
        <v>1186</v>
      </c>
      <c r="Q41" s="18">
        <v>997</v>
      </c>
      <c r="R41" s="18">
        <v>1092</v>
      </c>
      <c r="S41" s="18">
        <v>1024</v>
      </c>
      <c r="T41" s="18">
        <v>695</v>
      </c>
      <c r="U41" s="18">
        <v>799</v>
      </c>
      <c r="V41" s="18">
        <f>貼付_確定値!$AL$30</f>
        <v>589</v>
      </c>
    </row>
    <row r="42" spans="2:22" ht="20.149999999999999" customHeight="1" x14ac:dyDescent="0.2">
      <c r="B42" s="16" t="s">
        <v>41</v>
      </c>
      <c r="C42" s="17">
        <v>442</v>
      </c>
      <c r="D42" s="17">
        <v>384</v>
      </c>
      <c r="E42" s="17">
        <v>745</v>
      </c>
      <c r="F42" s="17">
        <v>613</v>
      </c>
      <c r="G42" s="17">
        <v>1217</v>
      </c>
      <c r="H42" s="17">
        <v>4697</v>
      </c>
      <c r="I42" s="17">
        <v>484</v>
      </c>
      <c r="J42" s="17">
        <v>1938</v>
      </c>
      <c r="K42" s="17">
        <v>1485</v>
      </c>
      <c r="L42" s="17">
        <v>3451</v>
      </c>
      <c r="M42" s="18">
        <v>2886</v>
      </c>
      <c r="N42" s="18">
        <v>3180</v>
      </c>
      <c r="O42" s="18">
        <v>1878</v>
      </c>
      <c r="P42" s="18">
        <v>3501</v>
      </c>
      <c r="Q42" s="18">
        <v>1834</v>
      </c>
      <c r="R42" s="18">
        <v>3080</v>
      </c>
      <c r="S42" s="18">
        <v>3981</v>
      </c>
      <c r="T42" s="18">
        <v>5581</v>
      </c>
      <c r="U42" s="18">
        <v>4008</v>
      </c>
      <c r="V42" s="18">
        <f>貼付_確定値!$AM$30</f>
        <v>5673</v>
      </c>
    </row>
    <row r="43" spans="2:22" ht="20.149999999999999" customHeight="1" x14ac:dyDescent="0.2">
      <c r="B43" s="25" t="s">
        <v>42</v>
      </c>
      <c r="C43" s="26">
        <v>132</v>
      </c>
      <c r="D43" s="26">
        <v>169</v>
      </c>
      <c r="E43" s="26">
        <v>151</v>
      </c>
      <c r="F43" s="26">
        <v>555</v>
      </c>
      <c r="G43" s="26">
        <v>220</v>
      </c>
      <c r="H43" s="26">
        <v>610</v>
      </c>
      <c r="I43" s="26">
        <v>390</v>
      </c>
      <c r="J43" s="26">
        <v>458</v>
      </c>
      <c r="K43" s="26">
        <v>789</v>
      </c>
      <c r="L43" s="26">
        <v>1247</v>
      </c>
      <c r="M43" s="27">
        <v>1093</v>
      </c>
      <c r="N43" s="27">
        <v>1762</v>
      </c>
      <c r="O43" s="27">
        <v>1971</v>
      </c>
      <c r="P43" s="27">
        <v>2274</v>
      </c>
      <c r="Q43" s="27">
        <v>1694</v>
      </c>
      <c r="R43" s="27">
        <v>1072</v>
      </c>
      <c r="S43" s="27">
        <v>3455</v>
      </c>
      <c r="T43" s="27">
        <v>1526</v>
      </c>
      <c r="U43" s="27">
        <v>2391</v>
      </c>
      <c r="V43" s="27">
        <f>貼付_確定値!$AN$30</f>
        <v>1159</v>
      </c>
    </row>
    <row r="44" spans="2:22" ht="20.149999999999999" customHeight="1" x14ac:dyDescent="0.2">
      <c r="B44" s="22" t="s">
        <v>43</v>
      </c>
      <c r="C44" s="23">
        <v>3026</v>
      </c>
      <c r="D44" s="23">
        <v>820</v>
      </c>
      <c r="E44" s="23">
        <v>3402</v>
      </c>
      <c r="F44" s="23">
        <v>2681</v>
      </c>
      <c r="G44" s="23">
        <v>4040</v>
      </c>
      <c r="H44" s="23">
        <v>1919</v>
      </c>
      <c r="I44" s="23">
        <v>2160</v>
      </c>
      <c r="J44" s="23">
        <v>752</v>
      </c>
      <c r="K44" s="23">
        <v>631</v>
      </c>
      <c r="L44" s="23">
        <v>685</v>
      </c>
      <c r="M44" s="24">
        <v>1173</v>
      </c>
      <c r="N44" s="24">
        <v>667</v>
      </c>
      <c r="O44" s="24">
        <v>1521</v>
      </c>
      <c r="P44" s="24">
        <v>749</v>
      </c>
      <c r="Q44" s="24">
        <v>901</v>
      </c>
      <c r="R44" s="24">
        <v>1841</v>
      </c>
      <c r="S44" s="24">
        <v>1230</v>
      </c>
      <c r="T44" s="24">
        <v>1183</v>
      </c>
      <c r="U44" s="24">
        <v>2410</v>
      </c>
      <c r="V44" s="24">
        <f>貼付_確定値!$AO$30</f>
        <v>2238</v>
      </c>
    </row>
    <row r="45" spans="2:22" ht="20.149999999999999" customHeight="1" x14ac:dyDescent="0.2">
      <c r="B45" s="16" t="s">
        <v>44</v>
      </c>
      <c r="C45" s="17">
        <v>2111</v>
      </c>
      <c r="D45" s="17">
        <v>2793</v>
      </c>
      <c r="E45" s="17">
        <v>2432</v>
      </c>
      <c r="F45" s="17">
        <v>1632</v>
      </c>
      <c r="G45" s="17">
        <v>4093</v>
      </c>
      <c r="H45" s="17">
        <v>3520</v>
      </c>
      <c r="I45" s="17">
        <v>3750</v>
      </c>
      <c r="J45" s="17">
        <v>4900</v>
      </c>
      <c r="K45" s="17">
        <v>2816</v>
      </c>
      <c r="L45" s="17">
        <v>2410</v>
      </c>
      <c r="M45" s="18">
        <v>1827</v>
      </c>
      <c r="N45" s="18">
        <v>2415</v>
      </c>
      <c r="O45" s="18">
        <v>6100</v>
      </c>
      <c r="P45" s="18">
        <v>2465</v>
      </c>
      <c r="Q45" s="18">
        <v>5432</v>
      </c>
      <c r="R45" s="18">
        <v>5405</v>
      </c>
      <c r="S45" s="18">
        <v>5215</v>
      </c>
      <c r="T45" s="18">
        <v>9854</v>
      </c>
      <c r="U45" s="18">
        <v>6408</v>
      </c>
      <c r="V45" s="18">
        <f>貼付_確定値!$AP$30</f>
        <v>1102</v>
      </c>
    </row>
    <row r="46" spans="2:22" ht="20.149999999999999" customHeight="1" x14ac:dyDescent="0.2">
      <c r="B46" s="16" t="s">
        <v>45</v>
      </c>
      <c r="C46" s="17">
        <v>703</v>
      </c>
      <c r="D46" s="17">
        <v>359</v>
      </c>
      <c r="E46" s="17">
        <v>717</v>
      </c>
      <c r="F46" s="17">
        <v>248</v>
      </c>
      <c r="G46" s="17">
        <v>865</v>
      </c>
      <c r="H46" s="17">
        <v>681</v>
      </c>
      <c r="I46" s="17">
        <v>898</v>
      </c>
      <c r="J46" s="17">
        <v>908</v>
      </c>
      <c r="K46" s="17">
        <v>2214</v>
      </c>
      <c r="L46" s="17">
        <v>2090</v>
      </c>
      <c r="M46" s="18">
        <v>1259</v>
      </c>
      <c r="N46" s="18">
        <v>1308</v>
      </c>
      <c r="O46" s="18">
        <v>1171</v>
      </c>
      <c r="P46" s="18">
        <v>1169</v>
      </c>
      <c r="Q46" s="18">
        <v>1485</v>
      </c>
      <c r="R46" s="18">
        <v>1383</v>
      </c>
      <c r="S46" s="18">
        <v>648</v>
      </c>
      <c r="T46" s="18">
        <v>421</v>
      </c>
      <c r="U46" s="18">
        <v>228</v>
      </c>
      <c r="V46" s="18">
        <f>貼付_確定値!$AQ$30</f>
        <v>1273</v>
      </c>
    </row>
    <row r="47" spans="2:22" ht="20.149999999999999" customHeight="1" x14ac:dyDescent="0.2">
      <c r="B47" s="16" t="s">
        <v>46</v>
      </c>
      <c r="C47" s="17">
        <v>695</v>
      </c>
      <c r="D47" s="17">
        <v>3285</v>
      </c>
      <c r="E47" s="17">
        <v>1223</v>
      </c>
      <c r="F47" s="17">
        <v>1831</v>
      </c>
      <c r="G47" s="17">
        <v>3793</v>
      </c>
      <c r="H47" s="17">
        <v>2127</v>
      </c>
      <c r="I47" s="17">
        <v>1223</v>
      </c>
      <c r="J47" s="17">
        <v>922</v>
      </c>
      <c r="K47" s="17">
        <v>800</v>
      </c>
      <c r="L47" s="17">
        <v>224</v>
      </c>
      <c r="M47" s="18">
        <v>263</v>
      </c>
      <c r="N47" s="18">
        <v>660</v>
      </c>
      <c r="O47" s="18">
        <v>356</v>
      </c>
      <c r="P47" s="18">
        <v>823</v>
      </c>
      <c r="Q47" s="18">
        <v>525</v>
      </c>
      <c r="R47" s="18">
        <v>544</v>
      </c>
      <c r="S47" s="18">
        <v>529</v>
      </c>
      <c r="T47" s="18">
        <v>1882</v>
      </c>
      <c r="U47" s="18">
        <v>1256</v>
      </c>
      <c r="V47" s="18">
        <f>貼付_確定値!$AR$30</f>
        <v>742</v>
      </c>
    </row>
    <row r="48" spans="2:22" ht="20.149999999999999" customHeight="1" x14ac:dyDescent="0.2">
      <c r="B48" s="16" t="s">
        <v>47</v>
      </c>
      <c r="C48" s="17">
        <v>2603</v>
      </c>
      <c r="D48" s="17">
        <v>3296</v>
      </c>
      <c r="E48" s="17">
        <v>6864</v>
      </c>
      <c r="F48" s="17">
        <v>1296</v>
      </c>
      <c r="G48" s="17">
        <v>2999</v>
      </c>
      <c r="H48" s="17">
        <v>1594</v>
      </c>
      <c r="I48" s="17">
        <v>1399</v>
      </c>
      <c r="J48" s="17">
        <v>1748</v>
      </c>
      <c r="K48" s="17">
        <v>2686</v>
      </c>
      <c r="L48" s="17">
        <v>241</v>
      </c>
      <c r="M48" s="18">
        <v>165</v>
      </c>
      <c r="N48" s="18">
        <v>286</v>
      </c>
      <c r="O48" s="18">
        <v>150</v>
      </c>
      <c r="P48" s="18">
        <v>1687</v>
      </c>
      <c r="Q48" s="18">
        <v>2338</v>
      </c>
      <c r="R48" s="18">
        <v>269</v>
      </c>
      <c r="S48" s="18">
        <v>291</v>
      </c>
      <c r="T48" s="18">
        <v>380</v>
      </c>
      <c r="U48" s="18">
        <v>1061</v>
      </c>
      <c r="V48" s="18">
        <f>貼付_確定値!$AS$30</f>
        <v>1018</v>
      </c>
    </row>
    <row r="49" spans="2:22" ht="20.149999999999999" customHeight="1" x14ac:dyDescent="0.2">
      <c r="B49" s="16" t="s">
        <v>48</v>
      </c>
      <c r="C49" s="17">
        <v>31</v>
      </c>
      <c r="D49" s="17">
        <v>141</v>
      </c>
      <c r="E49" s="17">
        <v>201</v>
      </c>
      <c r="F49" s="17">
        <v>121</v>
      </c>
      <c r="G49" s="17">
        <v>139</v>
      </c>
      <c r="H49" s="17">
        <v>142</v>
      </c>
      <c r="I49" s="17">
        <v>95</v>
      </c>
      <c r="J49" s="17">
        <v>116</v>
      </c>
      <c r="K49" s="17">
        <v>317</v>
      </c>
      <c r="L49" s="17">
        <v>978</v>
      </c>
      <c r="M49" s="18">
        <v>246</v>
      </c>
      <c r="N49" s="18">
        <v>864</v>
      </c>
      <c r="O49" s="18">
        <v>793</v>
      </c>
      <c r="P49" s="18">
        <v>451</v>
      </c>
      <c r="Q49" s="18">
        <v>353</v>
      </c>
      <c r="R49" s="18">
        <v>414</v>
      </c>
      <c r="S49" s="18">
        <v>585</v>
      </c>
      <c r="T49" s="18">
        <v>272</v>
      </c>
      <c r="U49" s="18">
        <v>391</v>
      </c>
      <c r="V49" s="18">
        <f>貼付_確定値!$AT$30</f>
        <v>544</v>
      </c>
    </row>
    <row r="50" spans="2:22" ht="20.149999999999999" customHeight="1" x14ac:dyDescent="0.2">
      <c r="B50" s="28" t="s">
        <v>49</v>
      </c>
      <c r="C50" s="29">
        <v>102</v>
      </c>
      <c r="D50" s="29">
        <v>59</v>
      </c>
      <c r="E50" s="29">
        <v>398</v>
      </c>
      <c r="F50" s="29">
        <v>281</v>
      </c>
      <c r="G50" s="29">
        <v>679</v>
      </c>
      <c r="H50" s="29">
        <v>638</v>
      </c>
      <c r="I50" s="29">
        <v>19</v>
      </c>
      <c r="J50" s="29">
        <v>181</v>
      </c>
      <c r="K50" s="29">
        <v>333</v>
      </c>
      <c r="L50" s="29">
        <v>262</v>
      </c>
      <c r="M50" s="30">
        <v>224</v>
      </c>
      <c r="N50" s="30">
        <v>1072</v>
      </c>
      <c r="O50" s="30">
        <v>1134</v>
      </c>
      <c r="P50" s="30">
        <v>1488</v>
      </c>
      <c r="Q50" s="30">
        <v>479</v>
      </c>
      <c r="R50" s="30">
        <v>182</v>
      </c>
      <c r="S50" s="30">
        <v>22</v>
      </c>
      <c r="T50" s="30">
        <v>522</v>
      </c>
      <c r="U50" s="30">
        <v>330</v>
      </c>
      <c r="V50" s="30">
        <f>貼付_確定値!$AU$30</f>
        <v>179</v>
      </c>
    </row>
    <row r="51" spans="2:22" ht="20.149999999999999" customHeight="1" thickBot="1" x14ac:dyDescent="0.25">
      <c r="B51" s="31" t="s">
        <v>50</v>
      </c>
      <c r="C51" s="32">
        <v>111</v>
      </c>
      <c r="D51" s="32">
        <v>143</v>
      </c>
      <c r="E51" s="32">
        <v>218</v>
      </c>
      <c r="F51" s="32">
        <v>81</v>
      </c>
      <c r="G51" s="32">
        <v>63</v>
      </c>
      <c r="H51" s="32">
        <v>97</v>
      </c>
      <c r="I51" s="32">
        <v>50</v>
      </c>
      <c r="J51" s="32">
        <v>119</v>
      </c>
      <c r="K51" s="32">
        <v>131</v>
      </c>
      <c r="L51" s="32">
        <v>54</v>
      </c>
      <c r="M51" s="33">
        <v>155</v>
      </c>
      <c r="N51" s="33">
        <v>122</v>
      </c>
      <c r="O51" s="33">
        <v>40</v>
      </c>
      <c r="P51" s="33">
        <v>186</v>
      </c>
      <c r="Q51" s="33">
        <v>110</v>
      </c>
      <c r="R51" s="33">
        <v>81</v>
      </c>
      <c r="S51" s="33">
        <v>72</v>
      </c>
      <c r="T51" s="33">
        <v>25</v>
      </c>
      <c r="U51" s="33">
        <v>126</v>
      </c>
      <c r="V51" s="33">
        <f>貼付_確定値!$AV$30</f>
        <v>136</v>
      </c>
    </row>
    <row r="52" spans="2:22" ht="20.149999999999999" customHeight="1" thickTop="1" x14ac:dyDescent="0.2">
      <c r="B52" s="34" t="s">
        <v>3</v>
      </c>
      <c r="C52" s="35">
        <v>178599</v>
      </c>
      <c r="D52" s="35">
        <v>217189</v>
      </c>
      <c r="E52" s="35">
        <v>206002</v>
      </c>
      <c r="F52" s="35">
        <v>219792</v>
      </c>
      <c r="G52" s="35">
        <v>221694</v>
      </c>
      <c r="H52" s="35">
        <v>163375</v>
      </c>
      <c r="I52" s="35">
        <v>164964</v>
      </c>
      <c r="J52" s="35">
        <v>180377</v>
      </c>
      <c r="K52" s="35">
        <v>129579</v>
      </c>
      <c r="L52" s="35">
        <v>130026</v>
      </c>
      <c r="M52" s="36">
        <v>150904</v>
      </c>
      <c r="N52" s="36">
        <v>144439</v>
      </c>
      <c r="O52" s="36">
        <v>147985</v>
      </c>
      <c r="P52" s="36">
        <v>156466</v>
      </c>
      <c r="Q52" s="36">
        <v>187739</v>
      </c>
      <c r="R52" s="36">
        <v>139650</v>
      </c>
      <c r="S52" s="36">
        <v>184938</v>
      </c>
      <c r="T52" s="36">
        <v>157631</v>
      </c>
      <c r="U52" s="36">
        <v>152000</v>
      </c>
      <c r="V52" s="36">
        <f>貼付_確定値!$AW$30</f>
        <v>171279</v>
      </c>
    </row>
    <row r="53" spans="2:22" ht="20.149999999999999" customHeight="1" x14ac:dyDescent="0.2">
      <c r="B53" s="2" t="s">
        <v>51</v>
      </c>
      <c r="C53" s="37">
        <v>969</v>
      </c>
      <c r="D53" s="37">
        <v>984</v>
      </c>
      <c r="E53" s="37">
        <v>1071</v>
      </c>
      <c r="F53" s="37">
        <v>1003</v>
      </c>
      <c r="G53" s="37">
        <v>1096</v>
      </c>
      <c r="H53" s="37">
        <v>1047</v>
      </c>
      <c r="I53" s="37">
        <v>1049</v>
      </c>
      <c r="J53" s="37">
        <v>1114</v>
      </c>
      <c r="K53" s="37">
        <v>1073</v>
      </c>
      <c r="L53" s="37">
        <v>1023</v>
      </c>
      <c r="M53" s="38">
        <v>971</v>
      </c>
      <c r="N53" s="38">
        <v>1010</v>
      </c>
      <c r="O53" s="38">
        <v>1029</v>
      </c>
      <c r="P53" s="38">
        <v>999</v>
      </c>
      <c r="Q53" s="38">
        <v>1001</v>
      </c>
      <c r="R53" s="38">
        <v>981</v>
      </c>
      <c r="S53" s="38">
        <v>987</v>
      </c>
      <c r="T53" s="38">
        <v>969</v>
      </c>
      <c r="U53" s="38">
        <v>936</v>
      </c>
      <c r="V53" s="38">
        <f>貼付_観察地点数!$R$4</f>
        <v>897</v>
      </c>
    </row>
    <row r="54" spans="2:22" ht="20.149999999999999" customHeight="1" x14ac:dyDescent="0.2">
      <c r="B54" s="3"/>
    </row>
    <row r="55" spans="2:22" ht="20.149999999999999" customHeight="1" x14ac:dyDescent="0.2">
      <c r="V55" s="87">
        <f>SUM(V5:V51)</f>
        <v>171279</v>
      </c>
    </row>
    <row r="56" spans="2:22" ht="20.149999999999999" customHeight="1" x14ac:dyDescent="0.2">
      <c r="V56" s="88">
        <f>V52-V55</f>
        <v>0</v>
      </c>
    </row>
  </sheetData>
  <mergeCells count="1">
    <mergeCell ref="C3:V3"/>
  </mergeCells>
  <phoneticPr fontId="1"/>
  <pageMargins left="0.86614173228346458" right="0.86614173228346458" top="0.98425196850393704" bottom="0.98425196850393704" header="0.51181102362204722" footer="0.51181102362204722"/>
  <pageSetup paperSize="9" scale="60" orientation="portrait" horizontalDpi="1200" verticalDpi="1200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V56"/>
  <sheetViews>
    <sheetView showGridLines="0" view="pageBreakPreview" zoomScale="75" zoomScaleNormal="100" zoomScaleSheetLayoutView="75" workbookViewId="0"/>
  </sheetViews>
  <sheetFormatPr defaultColWidth="8" defaultRowHeight="20.149999999999999" customHeight="1" x14ac:dyDescent="0.2"/>
  <cols>
    <col min="1" max="1" width="3.69921875" style="1" customWidth="1"/>
    <col min="2" max="2" width="7.59765625" style="1" customWidth="1"/>
    <col min="3" max="22" width="7.296875" style="1" customWidth="1"/>
    <col min="23" max="16384" width="8" style="1"/>
  </cols>
  <sheetData>
    <row r="1" spans="2:22" ht="20.149999999999999" customHeight="1" x14ac:dyDescent="0.2">
      <c r="B1" s="1" t="s">
        <v>75</v>
      </c>
    </row>
    <row r="2" spans="2:22" ht="20.149999999999999" customHeight="1" x14ac:dyDescent="0.2">
      <c r="B2" s="71"/>
      <c r="C2" s="71"/>
      <c r="D2" s="71"/>
      <c r="E2" s="71"/>
      <c r="F2" s="71"/>
      <c r="G2" s="71"/>
      <c r="H2" s="71"/>
      <c r="I2" s="71"/>
      <c r="J2" s="71"/>
      <c r="K2" s="71"/>
      <c r="L2" s="71"/>
      <c r="M2" s="71"/>
      <c r="N2" s="71"/>
      <c r="O2" s="71"/>
      <c r="P2" s="71"/>
      <c r="Q2" s="71"/>
      <c r="R2" s="71"/>
      <c r="S2" s="71"/>
      <c r="T2" s="71"/>
      <c r="U2" s="71"/>
      <c r="V2" s="71"/>
    </row>
    <row r="3" spans="2:22" ht="20.149999999999999" hidden="1" customHeight="1" x14ac:dyDescent="0.2">
      <c r="B3" s="72"/>
      <c r="C3" s="93"/>
      <c r="D3" s="93"/>
      <c r="E3" s="93"/>
      <c r="F3" s="93"/>
      <c r="G3" s="93"/>
      <c r="H3" s="93"/>
      <c r="I3" s="93"/>
      <c r="J3" s="93"/>
      <c r="K3" s="93"/>
      <c r="L3" s="93"/>
      <c r="M3" s="93"/>
      <c r="N3" s="93"/>
      <c r="O3" s="93"/>
      <c r="P3" s="93"/>
      <c r="Q3" s="93"/>
      <c r="R3" s="93"/>
      <c r="S3" s="93"/>
      <c r="T3" s="93"/>
      <c r="U3" s="93"/>
      <c r="V3" s="94"/>
    </row>
    <row r="4" spans="2:22" ht="20.149999999999999" customHeight="1" x14ac:dyDescent="0.2">
      <c r="B4" s="70" t="s">
        <v>2</v>
      </c>
      <c r="C4" s="70" t="str">
        <f>カモ類!C4</f>
        <v>H15</v>
      </c>
      <c r="D4" s="70" t="str">
        <f>カモ類!D4</f>
        <v>H16</v>
      </c>
      <c r="E4" s="70" t="str">
        <f>カモ類!E4</f>
        <v>H17</v>
      </c>
      <c r="F4" s="70" t="str">
        <f>カモ類!F4</f>
        <v>H18</v>
      </c>
      <c r="G4" s="70" t="str">
        <f>カモ類!G4</f>
        <v>H19</v>
      </c>
      <c r="H4" s="70" t="str">
        <f>カモ類!H4</f>
        <v>H20</v>
      </c>
      <c r="I4" s="70" t="str">
        <f>カモ類!I4</f>
        <v>H21</v>
      </c>
      <c r="J4" s="70" t="str">
        <f>カモ類!J4</f>
        <v>H22</v>
      </c>
      <c r="K4" s="70" t="str">
        <f>カモ類!K4</f>
        <v>H23</v>
      </c>
      <c r="L4" s="70" t="str">
        <f>カモ類!L4</f>
        <v>H24</v>
      </c>
      <c r="M4" s="70" t="str">
        <f>カモ類!M4</f>
        <v>H25</v>
      </c>
      <c r="N4" s="70" t="str">
        <f>カモ類!N4</f>
        <v>H26</v>
      </c>
      <c r="O4" s="70" t="str">
        <f>カモ類!O4</f>
        <v>H27</v>
      </c>
      <c r="P4" s="70" t="str">
        <f>カモ類!P4</f>
        <v>H28</v>
      </c>
      <c r="Q4" s="70" t="str">
        <f>カモ類!Q4</f>
        <v>H29</v>
      </c>
      <c r="R4" s="70" t="str">
        <f>カモ類!R4</f>
        <v>H30</v>
      </c>
      <c r="S4" s="70" t="str">
        <f>カモ類!S4</f>
        <v>R1</v>
      </c>
      <c r="T4" s="70" t="str">
        <f>カモ類!T4</f>
        <v>R2</v>
      </c>
      <c r="U4" s="70" t="str">
        <f>カモ類!U4</f>
        <v>R3</v>
      </c>
      <c r="V4" s="70" t="str">
        <f>カモ類!V4</f>
        <v>R4</v>
      </c>
    </row>
    <row r="5" spans="2:22" ht="20.149999999999999" customHeight="1" x14ac:dyDescent="0.2">
      <c r="B5" s="10" t="s">
        <v>4</v>
      </c>
      <c r="C5" s="11">
        <v>4</v>
      </c>
      <c r="D5" s="11">
        <v>41</v>
      </c>
      <c r="E5" s="11">
        <v>11</v>
      </c>
      <c r="F5" s="11">
        <v>1</v>
      </c>
      <c r="G5" s="11">
        <v>0</v>
      </c>
      <c r="H5" s="11">
        <v>30</v>
      </c>
      <c r="I5" s="11">
        <v>0</v>
      </c>
      <c r="J5" s="11">
        <v>5</v>
      </c>
      <c r="K5" s="11">
        <v>2</v>
      </c>
      <c r="L5" s="11">
        <v>1</v>
      </c>
      <c r="M5" s="12">
        <v>6</v>
      </c>
      <c r="N5" s="12">
        <v>5</v>
      </c>
      <c r="O5" s="12">
        <v>2</v>
      </c>
      <c r="P5" s="12">
        <v>0</v>
      </c>
      <c r="Q5" s="12">
        <v>5</v>
      </c>
      <c r="R5" s="12">
        <v>22</v>
      </c>
      <c r="S5" s="12">
        <v>0</v>
      </c>
      <c r="T5" s="12">
        <v>5</v>
      </c>
      <c r="U5" s="12">
        <v>8</v>
      </c>
      <c r="V5" s="86">
        <f>貼付_確定値!$B$31</f>
        <v>1</v>
      </c>
    </row>
    <row r="6" spans="2:22" ht="20.149999999999999" customHeight="1" x14ac:dyDescent="0.2">
      <c r="B6" s="13" t="s">
        <v>5</v>
      </c>
      <c r="C6" s="14">
        <v>0</v>
      </c>
      <c r="D6" s="14">
        <v>2</v>
      </c>
      <c r="E6" s="14">
        <v>0</v>
      </c>
      <c r="F6" s="14">
        <v>0</v>
      </c>
      <c r="G6" s="14">
        <v>39</v>
      </c>
      <c r="H6" s="14">
        <v>0</v>
      </c>
      <c r="I6" s="14">
        <v>0</v>
      </c>
      <c r="J6" s="14">
        <v>99</v>
      </c>
      <c r="K6" s="14">
        <v>0</v>
      </c>
      <c r="L6" s="14">
        <v>0</v>
      </c>
      <c r="M6" s="15">
        <v>6</v>
      </c>
      <c r="N6" s="15">
        <v>0</v>
      </c>
      <c r="O6" s="15">
        <v>23</v>
      </c>
      <c r="P6" s="15">
        <v>0</v>
      </c>
      <c r="Q6" s="15">
        <v>12</v>
      </c>
      <c r="R6" s="15">
        <v>4</v>
      </c>
      <c r="S6" s="15">
        <v>36</v>
      </c>
      <c r="T6" s="15">
        <v>4</v>
      </c>
      <c r="U6" s="15">
        <v>0</v>
      </c>
      <c r="V6" s="15">
        <f>貼付_確定値!$C$31</f>
        <v>0</v>
      </c>
    </row>
    <row r="7" spans="2:22" ht="20.149999999999999" customHeight="1" x14ac:dyDescent="0.2">
      <c r="B7" s="16" t="s">
        <v>6</v>
      </c>
      <c r="C7" s="17">
        <v>21</v>
      </c>
      <c r="D7" s="17">
        <v>85</v>
      </c>
      <c r="E7" s="17">
        <v>59</v>
      </c>
      <c r="F7" s="17">
        <v>44</v>
      </c>
      <c r="G7" s="17">
        <v>40</v>
      </c>
      <c r="H7" s="17">
        <v>6</v>
      </c>
      <c r="I7" s="17">
        <v>1</v>
      </c>
      <c r="J7" s="17">
        <v>0</v>
      </c>
      <c r="K7" s="17">
        <v>66</v>
      </c>
      <c r="L7" s="17">
        <v>10</v>
      </c>
      <c r="M7" s="18">
        <v>11</v>
      </c>
      <c r="N7" s="18">
        <v>43</v>
      </c>
      <c r="O7" s="18">
        <v>7</v>
      </c>
      <c r="P7" s="18">
        <v>36</v>
      </c>
      <c r="Q7" s="18">
        <v>0</v>
      </c>
      <c r="R7" s="18">
        <v>3</v>
      </c>
      <c r="S7" s="18">
        <v>5</v>
      </c>
      <c r="T7" s="18">
        <v>2</v>
      </c>
      <c r="U7" s="18">
        <v>0</v>
      </c>
      <c r="V7" s="18">
        <f>貼付_確定値!$D$31</f>
        <v>4</v>
      </c>
    </row>
    <row r="8" spans="2:22" ht="20.149999999999999" customHeight="1" x14ac:dyDescent="0.2">
      <c r="B8" s="16" t="s">
        <v>7</v>
      </c>
      <c r="C8" s="17">
        <v>157</v>
      </c>
      <c r="D8" s="17">
        <v>336</v>
      </c>
      <c r="E8" s="17">
        <v>119</v>
      </c>
      <c r="F8" s="17">
        <v>92</v>
      </c>
      <c r="G8" s="17">
        <v>828</v>
      </c>
      <c r="H8" s="17">
        <v>590</v>
      </c>
      <c r="I8" s="17">
        <v>231</v>
      </c>
      <c r="J8" s="17">
        <v>704</v>
      </c>
      <c r="K8" s="17">
        <v>229</v>
      </c>
      <c r="L8" s="17">
        <v>358</v>
      </c>
      <c r="M8" s="18">
        <v>363</v>
      </c>
      <c r="N8" s="18">
        <v>184</v>
      </c>
      <c r="O8" s="18">
        <v>137</v>
      </c>
      <c r="P8" s="18">
        <v>527</v>
      </c>
      <c r="Q8" s="18">
        <v>145</v>
      </c>
      <c r="R8" s="18">
        <v>329</v>
      </c>
      <c r="S8" s="18">
        <v>797</v>
      </c>
      <c r="T8" s="18">
        <v>719</v>
      </c>
      <c r="U8" s="18">
        <v>561</v>
      </c>
      <c r="V8" s="18">
        <f>貼付_確定値!$E$31</f>
        <v>419</v>
      </c>
    </row>
    <row r="9" spans="2:22" ht="20.149999999999999" customHeight="1" x14ac:dyDescent="0.2">
      <c r="B9" s="16" t="s">
        <v>8</v>
      </c>
      <c r="C9" s="17">
        <v>3</v>
      </c>
      <c r="D9" s="17">
        <v>0</v>
      </c>
      <c r="E9" s="17">
        <v>0</v>
      </c>
      <c r="F9" s="17">
        <v>0</v>
      </c>
      <c r="G9" s="17">
        <v>11</v>
      </c>
      <c r="H9" s="17">
        <v>0</v>
      </c>
      <c r="I9" s="17">
        <v>0</v>
      </c>
      <c r="J9" s="17">
        <v>27</v>
      </c>
      <c r="K9" s="17">
        <v>10</v>
      </c>
      <c r="L9" s="17">
        <v>0</v>
      </c>
      <c r="M9" s="18">
        <v>0</v>
      </c>
      <c r="N9" s="18">
        <v>0</v>
      </c>
      <c r="O9" s="18">
        <v>8</v>
      </c>
      <c r="P9" s="18">
        <v>10</v>
      </c>
      <c r="Q9" s="18">
        <v>0</v>
      </c>
      <c r="R9" s="18">
        <v>7</v>
      </c>
      <c r="S9" s="18">
        <v>330</v>
      </c>
      <c r="T9" s="18">
        <v>0</v>
      </c>
      <c r="U9" s="18">
        <v>4</v>
      </c>
      <c r="V9" s="18">
        <f>貼付_確定値!$F$31</f>
        <v>0</v>
      </c>
    </row>
    <row r="10" spans="2:22" ht="20.149999999999999" customHeight="1" x14ac:dyDescent="0.2">
      <c r="B10" s="16" t="s">
        <v>9</v>
      </c>
      <c r="C10" s="17">
        <v>0</v>
      </c>
      <c r="D10" s="17">
        <v>3</v>
      </c>
      <c r="E10" s="17">
        <v>0</v>
      </c>
      <c r="F10" s="17">
        <v>3</v>
      </c>
      <c r="G10" s="17">
        <v>0</v>
      </c>
      <c r="H10" s="17">
        <v>6</v>
      </c>
      <c r="I10" s="17">
        <v>9</v>
      </c>
      <c r="J10" s="17">
        <v>3</v>
      </c>
      <c r="K10" s="17">
        <v>0</v>
      </c>
      <c r="L10" s="17">
        <v>3</v>
      </c>
      <c r="M10" s="18">
        <v>0</v>
      </c>
      <c r="N10" s="18">
        <v>0</v>
      </c>
      <c r="O10" s="18">
        <v>0</v>
      </c>
      <c r="P10" s="18">
        <v>9</v>
      </c>
      <c r="Q10" s="18">
        <v>26</v>
      </c>
      <c r="R10" s="18">
        <v>15</v>
      </c>
      <c r="S10" s="18">
        <v>11</v>
      </c>
      <c r="T10" s="18">
        <v>20</v>
      </c>
      <c r="U10" s="18">
        <v>1</v>
      </c>
      <c r="V10" s="18">
        <f>貼付_確定値!$G$31</f>
        <v>8</v>
      </c>
    </row>
    <row r="11" spans="2:22" ht="20.149999999999999" customHeight="1" x14ac:dyDescent="0.2">
      <c r="B11" s="19" t="s">
        <v>10</v>
      </c>
      <c r="C11" s="20">
        <v>2</v>
      </c>
      <c r="D11" s="20">
        <v>1</v>
      </c>
      <c r="E11" s="20">
        <v>39</v>
      </c>
      <c r="F11" s="20">
        <v>221</v>
      </c>
      <c r="G11" s="20">
        <v>260</v>
      </c>
      <c r="H11" s="20">
        <v>152</v>
      </c>
      <c r="I11" s="20">
        <v>227</v>
      </c>
      <c r="J11" s="20">
        <v>36</v>
      </c>
      <c r="K11" s="20">
        <v>25</v>
      </c>
      <c r="L11" s="20">
        <v>126</v>
      </c>
      <c r="M11" s="21">
        <v>131</v>
      </c>
      <c r="N11" s="21">
        <v>169</v>
      </c>
      <c r="O11" s="21">
        <v>48</v>
      </c>
      <c r="P11" s="21">
        <v>48</v>
      </c>
      <c r="Q11" s="21">
        <v>23</v>
      </c>
      <c r="R11" s="21">
        <v>114</v>
      </c>
      <c r="S11" s="21">
        <v>77</v>
      </c>
      <c r="T11" s="21">
        <v>113</v>
      </c>
      <c r="U11" s="21">
        <v>45</v>
      </c>
      <c r="V11" s="21">
        <f>貼付_確定値!$H$31</f>
        <v>205</v>
      </c>
    </row>
    <row r="12" spans="2:22" ht="20.149999999999999" customHeight="1" x14ac:dyDescent="0.2">
      <c r="B12" s="22" t="s">
        <v>11</v>
      </c>
      <c r="C12" s="23">
        <v>1545</v>
      </c>
      <c r="D12" s="23">
        <v>2338</v>
      </c>
      <c r="E12" s="23">
        <v>890</v>
      </c>
      <c r="F12" s="23">
        <v>1150</v>
      </c>
      <c r="G12" s="23">
        <v>2565</v>
      </c>
      <c r="H12" s="23">
        <v>587</v>
      </c>
      <c r="I12" s="23">
        <v>1065</v>
      </c>
      <c r="J12" s="23">
        <v>551</v>
      </c>
      <c r="K12" s="23">
        <v>944</v>
      </c>
      <c r="L12" s="23">
        <v>335</v>
      </c>
      <c r="M12" s="24">
        <v>221</v>
      </c>
      <c r="N12" s="24">
        <v>261</v>
      </c>
      <c r="O12" s="24">
        <v>366</v>
      </c>
      <c r="P12" s="24">
        <v>503</v>
      </c>
      <c r="Q12" s="24">
        <v>681</v>
      </c>
      <c r="R12" s="24">
        <v>617</v>
      </c>
      <c r="S12" s="24">
        <v>469</v>
      </c>
      <c r="T12" s="24">
        <v>892</v>
      </c>
      <c r="U12" s="24">
        <v>781</v>
      </c>
      <c r="V12" s="24">
        <f>貼付_確定値!$I$31</f>
        <v>634</v>
      </c>
    </row>
    <row r="13" spans="2:22" ht="20.149999999999999" customHeight="1" x14ac:dyDescent="0.2">
      <c r="B13" s="16" t="s">
        <v>12</v>
      </c>
      <c r="C13" s="17">
        <v>32</v>
      </c>
      <c r="D13" s="17">
        <v>18</v>
      </c>
      <c r="E13" s="17">
        <v>72</v>
      </c>
      <c r="F13" s="17">
        <v>106</v>
      </c>
      <c r="G13" s="17">
        <v>38</v>
      </c>
      <c r="H13" s="17">
        <v>151</v>
      </c>
      <c r="I13" s="17">
        <v>78</v>
      </c>
      <c r="J13" s="17">
        <v>22</v>
      </c>
      <c r="K13" s="17">
        <v>56</v>
      </c>
      <c r="L13" s="17">
        <v>34</v>
      </c>
      <c r="M13" s="18">
        <v>49</v>
      </c>
      <c r="N13" s="18">
        <v>36</v>
      </c>
      <c r="O13" s="18">
        <v>31</v>
      </c>
      <c r="P13" s="18">
        <v>48</v>
      </c>
      <c r="Q13" s="18">
        <v>23</v>
      </c>
      <c r="R13" s="18">
        <v>71</v>
      </c>
      <c r="S13" s="18">
        <v>80</v>
      </c>
      <c r="T13" s="18">
        <v>68</v>
      </c>
      <c r="U13" s="18">
        <v>73</v>
      </c>
      <c r="V13" s="18">
        <f>貼付_確定値!$J$31</f>
        <v>181</v>
      </c>
    </row>
    <row r="14" spans="2:22" ht="20.149999999999999" customHeight="1" x14ac:dyDescent="0.2">
      <c r="B14" s="16" t="s">
        <v>13</v>
      </c>
      <c r="C14" s="17">
        <v>88</v>
      </c>
      <c r="D14" s="17">
        <v>117</v>
      </c>
      <c r="E14" s="17">
        <v>34</v>
      </c>
      <c r="F14" s="17">
        <v>51</v>
      </c>
      <c r="G14" s="17">
        <v>34</v>
      </c>
      <c r="H14" s="17">
        <v>40</v>
      </c>
      <c r="I14" s="17">
        <v>59</v>
      </c>
      <c r="J14" s="17">
        <v>15</v>
      </c>
      <c r="K14" s="17">
        <v>51</v>
      </c>
      <c r="L14" s="17">
        <v>41</v>
      </c>
      <c r="M14" s="18">
        <v>114</v>
      </c>
      <c r="N14" s="18">
        <v>109</v>
      </c>
      <c r="O14" s="18">
        <v>40</v>
      </c>
      <c r="P14" s="18">
        <v>88</v>
      </c>
      <c r="Q14" s="18">
        <v>240</v>
      </c>
      <c r="R14" s="18">
        <v>66</v>
      </c>
      <c r="S14" s="18">
        <v>153</v>
      </c>
      <c r="T14" s="18">
        <v>194</v>
      </c>
      <c r="U14" s="18">
        <v>228</v>
      </c>
      <c r="V14" s="18">
        <f>貼付_確定値!$K$31</f>
        <v>118</v>
      </c>
    </row>
    <row r="15" spans="2:22" ht="20.149999999999999" customHeight="1" x14ac:dyDescent="0.2">
      <c r="B15" s="16" t="s">
        <v>14</v>
      </c>
      <c r="C15" s="17">
        <v>593</v>
      </c>
      <c r="D15" s="17">
        <v>428</v>
      </c>
      <c r="E15" s="17">
        <v>362</v>
      </c>
      <c r="F15" s="17">
        <v>368</v>
      </c>
      <c r="G15" s="17">
        <v>335</v>
      </c>
      <c r="H15" s="17">
        <v>356</v>
      </c>
      <c r="I15" s="17">
        <v>339</v>
      </c>
      <c r="J15" s="17">
        <v>296</v>
      </c>
      <c r="K15" s="17">
        <v>340</v>
      </c>
      <c r="L15" s="17">
        <v>341</v>
      </c>
      <c r="M15" s="18">
        <v>291</v>
      </c>
      <c r="N15" s="18">
        <v>301</v>
      </c>
      <c r="O15" s="18">
        <v>383</v>
      </c>
      <c r="P15" s="18">
        <v>586</v>
      </c>
      <c r="Q15" s="18">
        <v>191</v>
      </c>
      <c r="R15" s="18">
        <v>290</v>
      </c>
      <c r="S15" s="18">
        <v>220</v>
      </c>
      <c r="T15" s="18">
        <v>304</v>
      </c>
      <c r="U15" s="18">
        <v>552</v>
      </c>
      <c r="V15" s="18">
        <f>貼付_確定値!$L$31</f>
        <v>415</v>
      </c>
    </row>
    <row r="16" spans="2:22" ht="20.149999999999999" customHeight="1" x14ac:dyDescent="0.2">
      <c r="B16" s="16" t="s">
        <v>15</v>
      </c>
      <c r="C16" s="17">
        <v>573</v>
      </c>
      <c r="D16" s="17">
        <v>637</v>
      </c>
      <c r="E16" s="17">
        <v>756</v>
      </c>
      <c r="F16" s="17">
        <v>589</v>
      </c>
      <c r="G16" s="17">
        <v>470</v>
      </c>
      <c r="H16" s="17">
        <v>563</v>
      </c>
      <c r="I16" s="17">
        <v>656</v>
      </c>
      <c r="J16" s="17">
        <v>876</v>
      </c>
      <c r="K16" s="17">
        <v>874</v>
      </c>
      <c r="L16" s="17">
        <v>896</v>
      </c>
      <c r="M16" s="18">
        <v>1017</v>
      </c>
      <c r="N16" s="18">
        <v>756</v>
      </c>
      <c r="O16" s="18">
        <v>812</v>
      </c>
      <c r="P16" s="18">
        <v>616</v>
      </c>
      <c r="Q16" s="18">
        <v>1043</v>
      </c>
      <c r="R16" s="18">
        <v>712</v>
      </c>
      <c r="S16" s="18">
        <v>897</v>
      </c>
      <c r="T16" s="18">
        <v>1035</v>
      </c>
      <c r="U16" s="18">
        <v>1099</v>
      </c>
      <c r="V16" s="18">
        <f>貼付_確定値!$M$31</f>
        <v>855</v>
      </c>
    </row>
    <row r="17" spans="2:22" ht="20.149999999999999" customHeight="1" x14ac:dyDescent="0.2">
      <c r="B17" s="16" t="s">
        <v>16</v>
      </c>
      <c r="C17" s="17">
        <v>184</v>
      </c>
      <c r="D17" s="17">
        <v>192</v>
      </c>
      <c r="E17" s="17">
        <v>183</v>
      </c>
      <c r="F17" s="17">
        <v>177</v>
      </c>
      <c r="G17" s="17">
        <v>283</v>
      </c>
      <c r="H17" s="17">
        <v>205</v>
      </c>
      <c r="I17" s="17">
        <v>128</v>
      </c>
      <c r="J17" s="17">
        <v>137</v>
      </c>
      <c r="K17" s="17">
        <v>170</v>
      </c>
      <c r="L17" s="17">
        <v>81</v>
      </c>
      <c r="M17" s="18">
        <v>259</v>
      </c>
      <c r="N17" s="18">
        <v>216</v>
      </c>
      <c r="O17" s="18">
        <v>162</v>
      </c>
      <c r="P17" s="18">
        <v>212</v>
      </c>
      <c r="Q17" s="18">
        <v>135</v>
      </c>
      <c r="R17" s="18">
        <v>245</v>
      </c>
      <c r="S17" s="18">
        <v>290</v>
      </c>
      <c r="T17" s="18" t="s">
        <v>88</v>
      </c>
      <c r="U17" s="18">
        <v>176</v>
      </c>
      <c r="V17" s="18">
        <f>貼付_確定値!$N$31</f>
        <v>134</v>
      </c>
    </row>
    <row r="18" spans="2:22" ht="20.149999999999999" customHeight="1" x14ac:dyDescent="0.2">
      <c r="B18" s="19" t="s">
        <v>17</v>
      </c>
      <c r="C18" s="20">
        <v>37</v>
      </c>
      <c r="D18" s="20">
        <v>23</v>
      </c>
      <c r="E18" s="20">
        <v>50</v>
      </c>
      <c r="F18" s="20">
        <v>26</v>
      </c>
      <c r="G18" s="20">
        <v>84</v>
      </c>
      <c r="H18" s="20">
        <v>64</v>
      </c>
      <c r="I18" s="20">
        <v>28</v>
      </c>
      <c r="J18" s="20">
        <v>43</v>
      </c>
      <c r="K18" s="20">
        <v>29</v>
      </c>
      <c r="L18" s="20">
        <v>37</v>
      </c>
      <c r="M18" s="21">
        <v>49</v>
      </c>
      <c r="N18" s="21">
        <v>49</v>
      </c>
      <c r="O18" s="21">
        <v>62</v>
      </c>
      <c r="P18" s="21">
        <v>37</v>
      </c>
      <c r="Q18" s="21">
        <v>31</v>
      </c>
      <c r="R18" s="21">
        <v>58</v>
      </c>
      <c r="S18" s="21">
        <v>63</v>
      </c>
      <c r="T18" s="21">
        <v>93</v>
      </c>
      <c r="U18" s="21">
        <v>83</v>
      </c>
      <c r="V18" s="21">
        <f>貼付_確定値!$O$31</f>
        <v>67</v>
      </c>
    </row>
    <row r="19" spans="2:22" ht="20.149999999999999" customHeight="1" x14ac:dyDescent="0.2">
      <c r="B19" s="22" t="s">
        <v>18</v>
      </c>
      <c r="C19" s="23">
        <v>286</v>
      </c>
      <c r="D19" s="23">
        <v>123</v>
      </c>
      <c r="E19" s="23">
        <v>91</v>
      </c>
      <c r="F19" s="23">
        <v>157</v>
      </c>
      <c r="G19" s="23">
        <v>219</v>
      </c>
      <c r="H19" s="23">
        <v>141</v>
      </c>
      <c r="I19" s="23">
        <v>160</v>
      </c>
      <c r="J19" s="23">
        <v>244</v>
      </c>
      <c r="K19" s="23">
        <v>68</v>
      </c>
      <c r="L19" s="23">
        <v>32</v>
      </c>
      <c r="M19" s="24">
        <v>40</v>
      </c>
      <c r="N19" s="24">
        <v>56</v>
      </c>
      <c r="O19" s="24">
        <v>129</v>
      </c>
      <c r="P19" s="24">
        <v>60</v>
      </c>
      <c r="Q19" s="24">
        <v>85</v>
      </c>
      <c r="R19" s="24">
        <v>100</v>
      </c>
      <c r="S19" s="24">
        <v>66</v>
      </c>
      <c r="T19" s="24">
        <v>12</v>
      </c>
      <c r="U19" s="24">
        <v>34</v>
      </c>
      <c r="V19" s="24">
        <f>貼付_確定値!$P$31</f>
        <v>42</v>
      </c>
    </row>
    <row r="20" spans="2:22" ht="20.149999999999999" customHeight="1" x14ac:dyDescent="0.2">
      <c r="B20" s="16" t="s">
        <v>19</v>
      </c>
      <c r="C20" s="17">
        <v>74</v>
      </c>
      <c r="D20" s="17">
        <v>108</v>
      </c>
      <c r="E20" s="17">
        <v>30</v>
      </c>
      <c r="F20" s="17">
        <v>27</v>
      </c>
      <c r="G20" s="17">
        <v>25</v>
      </c>
      <c r="H20" s="17">
        <v>84</v>
      </c>
      <c r="I20" s="17">
        <v>69</v>
      </c>
      <c r="J20" s="17">
        <v>104</v>
      </c>
      <c r="K20" s="17">
        <v>63</v>
      </c>
      <c r="L20" s="17">
        <v>69</v>
      </c>
      <c r="M20" s="18">
        <v>61</v>
      </c>
      <c r="N20" s="18">
        <v>153</v>
      </c>
      <c r="O20" s="18">
        <v>363</v>
      </c>
      <c r="P20" s="18">
        <v>185</v>
      </c>
      <c r="Q20" s="18">
        <v>41</v>
      </c>
      <c r="R20" s="18">
        <v>190</v>
      </c>
      <c r="S20" s="18">
        <v>173</v>
      </c>
      <c r="T20" s="18">
        <v>62</v>
      </c>
      <c r="U20" s="18">
        <v>161</v>
      </c>
      <c r="V20" s="18">
        <f>貼付_確定値!$Q$31</f>
        <v>208</v>
      </c>
    </row>
    <row r="21" spans="2:22" ht="20.149999999999999" customHeight="1" x14ac:dyDescent="0.2">
      <c r="B21" s="16" t="s">
        <v>20</v>
      </c>
      <c r="C21" s="17">
        <v>218</v>
      </c>
      <c r="D21" s="17">
        <v>138</v>
      </c>
      <c r="E21" s="17">
        <v>76</v>
      </c>
      <c r="F21" s="17">
        <v>118</v>
      </c>
      <c r="G21" s="17">
        <v>79</v>
      </c>
      <c r="H21" s="17">
        <v>70</v>
      </c>
      <c r="I21" s="17">
        <v>199</v>
      </c>
      <c r="J21" s="17">
        <v>95</v>
      </c>
      <c r="K21" s="17">
        <v>44</v>
      </c>
      <c r="L21" s="17">
        <v>41</v>
      </c>
      <c r="M21" s="18">
        <v>99</v>
      </c>
      <c r="N21" s="18">
        <v>42</v>
      </c>
      <c r="O21" s="18">
        <v>132</v>
      </c>
      <c r="P21" s="18">
        <v>143</v>
      </c>
      <c r="Q21" s="18">
        <v>64</v>
      </c>
      <c r="R21" s="18">
        <v>161</v>
      </c>
      <c r="S21" s="18">
        <v>128</v>
      </c>
      <c r="T21" s="18">
        <v>122</v>
      </c>
      <c r="U21" s="18">
        <v>229</v>
      </c>
      <c r="V21" s="18">
        <f>貼付_確定値!$R$31</f>
        <v>162</v>
      </c>
    </row>
    <row r="22" spans="2:22" ht="20.149999999999999" customHeight="1" x14ac:dyDescent="0.2">
      <c r="B22" s="19" t="s">
        <v>21</v>
      </c>
      <c r="C22" s="20">
        <v>22</v>
      </c>
      <c r="D22" s="20">
        <v>63</v>
      </c>
      <c r="E22" s="20">
        <v>14</v>
      </c>
      <c r="F22" s="20">
        <v>6</v>
      </c>
      <c r="G22" s="20">
        <v>19</v>
      </c>
      <c r="H22" s="20">
        <v>53</v>
      </c>
      <c r="I22" s="20">
        <v>30</v>
      </c>
      <c r="J22" s="20">
        <v>67</v>
      </c>
      <c r="K22" s="20">
        <v>208</v>
      </c>
      <c r="L22" s="20">
        <v>82</v>
      </c>
      <c r="M22" s="21">
        <v>167</v>
      </c>
      <c r="N22" s="21">
        <v>223</v>
      </c>
      <c r="O22" s="21">
        <v>278</v>
      </c>
      <c r="P22" s="21">
        <v>135</v>
      </c>
      <c r="Q22" s="21">
        <v>163</v>
      </c>
      <c r="R22" s="21">
        <v>129</v>
      </c>
      <c r="S22" s="21">
        <v>155</v>
      </c>
      <c r="T22" s="21">
        <v>170</v>
      </c>
      <c r="U22" s="21">
        <v>61</v>
      </c>
      <c r="V22" s="21">
        <f>貼付_確定値!$S$31</f>
        <v>70</v>
      </c>
    </row>
    <row r="23" spans="2:22" ht="20.149999999999999" customHeight="1" x14ac:dyDescent="0.2">
      <c r="B23" s="22" t="s">
        <v>22</v>
      </c>
      <c r="C23" s="23">
        <v>0</v>
      </c>
      <c r="D23" s="23">
        <v>0</v>
      </c>
      <c r="E23" s="23">
        <v>0</v>
      </c>
      <c r="F23" s="23">
        <v>0</v>
      </c>
      <c r="G23" s="23">
        <v>1</v>
      </c>
      <c r="H23" s="23">
        <v>4</v>
      </c>
      <c r="I23" s="23">
        <v>1</v>
      </c>
      <c r="J23" s="23">
        <v>18</v>
      </c>
      <c r="K23" s="23">
        <v>6</v>
      </c>
      <c r="L23" s="23">
        <v>62</v>
      </c>
      <c r="M23" s="24">
        <v>40</v>
      </c>
      <c r="N23" s="24">
        <v>30</v>
      </c>
      <c r="O23" s="24">
        <v>10</v>
      </c>
      <c r="P23" s="24">
        <v>9</v>
      </c>
      <c r="Q23" s="24">
        <v>32</v>
      </c>
      <c r="R23" s="24">
        <v>9</v>
      </c>
      <c r="S23" s="24">
        <v>16</v>
      </c>
      <c r="T23" s="24">
        <v>27</v>
      </c>
      <c r="U23" s="24">
        <v>6</v>
      </c>
      <c r="V23" s="24">
        <f>貼付_確定値!$T$31</f>
        <v>46</v>
      </c>
    </row>
    <row r="24" spans="2:22" ht="20.149999999999999" customHeight="1" x14ac:dyDescent="0.2">
      <c r="B24" s="16" t="s">
        <v>23</v>
      </c>
      <c r="C24" s="17">
        <v>1</v>
      </c>
      <c r="D24" s="17">
        <v>0</v>
      </c>
      <c r="E24" s="17">
        <v>24</v>
      </c>
      <c r="F24" s="17">
        <v>15</v>
      </c>
      <c r="G24" s="17">
        <v>21</v>
      </c>
      <c r="H24" s="17">
        <v>73</v>
      </c>
      <c r="I24" s="17">
        <v>151</v>
      </c>
      <c r="J24" s="17">
        <v>81</v>
      </c>
      <c r="K24" s="17">
        <v>51</v>
      </c>
      <c r="L24" s="17">
        <v>23</v>
      </c>
      <c r="M24" s="18">
        <v>240</v>
      </c>
      <c r="N24" s="18">
        <v>118</v>
      </c>
      <c r="O24" s="18">
        <v>52</v>
      </c>
      <c r="P24" s="18">
        <v>448</v>
      </c>
      <c r="Q24" s="18">
        <v>45</v>
      </c>
      <c r="R24" s="18">
        <v>50</v>
      </c>
      <c r="S24" s="18">
        <v>54</v>
      </c>
      <c r="T24" s="18">
        <v>64</v>
      </c>
      <c r="U24" s="18">
        <v>0</v>
      </c>
      <c r="V24" s="18">
        <f>貼付_確定値!$U$31</f>
        <v>10</v>
      </c>
    </row>
    <row r="25" spans="2:22" ht="20.149999999999999" customHeight="1" x14ac:dyDescent="0.2">
      <c r="B25" s="16" t="s">
        <v>24</v>
      </c>
      <c r="C25" s="17">
        <v>422</v>
      </c>
      <c r="D25" s="17">
        <v>273</v>
      </c>
      <c r="E25" s="17">
        <v>405</v>
      </c>
      <c r="F25" s="17">
        <v>162</v>
      </c>
      <c r="G25" s="17">
        <v>252</v>
      </c>
      <c r="H25" s="17">
        <v>155</v>
      </c>
      <c r="I25" s="17">
        <v>140</v>
      </c>
      <c r="J25" s="17">
        <v>346</v>
      </c>
      <c r="K25" s="17">
        <v>132</v>
      </c>
      <c r="L25" s="17">
        <v>102</v>
      </c>
      <c r="M25" s="18">
        <v>230</v>
      </c>
      <c r="N25" s="18">
        <v>303</v>
      </c>
      <c r="O25" s="18">
        <v>375</v>
      </c>
      <c r="P25" s="18">
        <v>529</v>
      </c>
      <c r="Q25" s="18">
        <v>337</v>
      </c>
      <c r="R25" s="18">
        <v>270</v>
      </c>
      <c r="S25" s="18">
        <v>243</v>
      </c>
      <c r="T25" s="18">
        <v>229</v>
      </c>
      <c r="U25" s="18">
        <v>230</v>
      </c>
      <c r="V25" s="18">
        <f>貼付_確定値!$V$31</f>
        <v>161</v>
      </c>
    </row>
    <row r="26" spans="2:22" ht="20.149999999999999" customHeight="1" x14ac:dyDescent="0.2">
      <c r="B26" s="16" t="s">
        <v>25</v>
      </c>
      <c r="C26" s="17">
        <v>336</v>
      </c>
      <c r="D26" s="17">
        <v>382</v>
      </c>
      <c r="E26" s="17">
        <v>465</v>
      </c>
      <c r="F26" s="17">
        <v>498</v>
      </c>
      <c r="G26" s="17">
        <v>498</v>
      </c>
      <c r="H26" s="17">
        <v>288</v>
      </c>
      <c r="I26" s="17">
        <v>200</v>
      </c>
      <c r="J26" s="17">
        <v>217</v>
      </c>
      <c r="K26" s="17">
        <v>239</v>
      </c>
      <c r="L26" s="17">
        <v>105</v>
      </c>
      <c r="M26" s="18">
        <v>145</v>
      </c>
      <c r="N26" s="18">
        <v>251</v>
      </c>
      <c r="O26" s="18">
        <v>241</v>
      </c>
      <c r="P26" s="18">
        <v>213</v>
      </c>
      <c r="Q26" s="18">
        <v>447</v>
      </c>
      <c r="R26" s="18">
        <v>230</v>
      </c>
      <c r="S26" s="18">
        <v>187</v>
      </c>
      <c r="T26" s="18">
        <v>198</v>
      </c>
      <c r="U26" s="18">
        <v>203</v>
      </c>
      <c r="V26" s="18">
        <f>貼付_確定値!$W$31</f>
        <v>141</v>
      </c>
    </row>
    <row r="27" spans="2:22" ht="20.149999999999999" customHeight="1" x14ac:dyDescent="0.2">
      <c r="B27" s="19" t="s">
        <v>26</v>
      </c>
      <c r="C27" s="20">
        <v>1443</v>
      </c>
      <c r="D27" s="20">
        <v>649</v>
      </c>
      <c r="E27" s="20">
        <v>1399</v>
      </c>
      <c r="F27" s="20">
        <v>1390</v>
      </c>
      <c r="G27" s="20">
        <v>1084</v>
      </c>
      <c r="H27" s="20">
        <v>1108</v>
      </c>
      <c r="I27" s="20">
        <v>1741</v>
      </c>
      <c r="J27" s="20">
        <v>1207</v>
      </c>
      <c r="K27" s="20">
        <v>1288</v>
      </c>
      <c r="L27" s="20">
        <v>518</v>
      </c>
      <c r="M27" s="21">
        <v>890</v>
      </c>
      <c r="N27" s="21">
        <v>543</v>
      </c>
      <c r="O27" s="21">
        <v>2289</v>
      </c>
      <c r="P27" s="21">
        <v>398</v>
      </c>
      <c r="Q27" s="21">
        <v>257</v>
      </c>
      <c r="R27" s="21">
        <v>466</v>
      </c>
      <c r="S27" s="21">
        <v>624</v>
      </c>
      <c r="T27" s="21">
        <v>1143</v>
      </c>
      <c r="U27" s="21">
        <v>591</v>
      </c>
      <c r="V27" s="21">
        <f>貼付_確定値!$X$31</f>
        <v>485</v>
      </c>
    </row>
    <row r="28" spans="2:22" ht="20.149999999999999" customHeight="1" x14ac:dyDescent="0.2">
      <c r="B28" s="22" t="s">
        <v>27</v>
      </c>
      <c r="C28" s="23">
        <v>958</v>
      </c>
      <c r="D28" s="23">
        <v>1205</v>
      </c>
      <c r="E28" s="23">
        <v>809</v>
      </c>
      <c r="F28" s="23">
        <v>1205</v>
      </c>
      <c r="G28" s="23">
        <v>1451</v>
      </c>
      <c r="H28" s="23">
        <v>1388</v>
      </c>
      <c r="I28" s="23">
        <v>1127</v>
      </c>
      <c r="J28" s="23">
        <v>1591</v>
      </c>
      <c r="K28" s="23">
        <v>1135</v>
      </c>
      <c r="L28" s="23">
        <v>1166</v>
      </c>
      <c r="M28" s="24">
        <v>950</v>
      </c>
      <c r="N28" s="24">
        <v>1297</v>
      </c>
      <c r="O28" s="24">
        <v>1154</v>
      </c>
      <c r="P28" s="24">
        <v>973</v>
      </c>
      <c r="Q28" s="24">
        <v>1000</v>
      </c>
      <c r="R28" s="24">
        <v>1478</v>
      </c>
      <c r="S28" s="24">
        <v>934</v>
      </c>
      <c r="T28" s="24">
        <v>1031</v>
      </c>
      <c r="U28" s="24">
        <v>1118</v>
      </c>
      <c r="V28" s="24">
        <f>貼付_確定値!$Y$31</f>
        <v>1022</v>
      </c>
    </row>
    <row r="29" spans="2:22" ht="20.149999999999999" customHeight="1" x14ac:dyDescent="0.2">
      <c r="B29" s="16" t="s">
        <v>28</v>
      </c>
      <c r="C29" s="17">
        <v>423</v>
      </c>
      <c r="D29" s="17">
        <v>497</v>
      </c>
      <c r="E29" s="17">
        <v>623</v>
      </c>
      <c r="F29" s="17">
        <v>409</v>
      </c>
      <c r="G29" s="17">
        <v>751</v>
      </c>
      <c r="H29" s="17">
        <v>1150</v>
      </c>
      <c r="I29" s="17">
        <v>1158</v>
      </c>
      <c r="J29" s="17">
        <v>1150</v>
      </c>
      <c r="K29" s="17">
        <v>1226</v>
      </c>
      <c r="L29" s="17">
        <v>731</v>
      </c>
      <c r="M29" s="18">
        <v>812</v>
      </c>
      <c r="N29" s="18">
        <v>789</v>
      </c>
      <c r="O29" s="18">
        <v>871</v>
      </c>
      <c r="P29" s="18">
        <v>791</v>
      </c>
      <c r="Q29" s="18">
        <v>602</v>
      </c>
      <c r="R29" s="18">
        <v>894</v>
      </c>
      <c r="S29" s="18">
        <v>830</v>
      </c>
      <c r="T29" s="18">
        <v>1223</v>
      </c>
      <c r="U29" s="18">
        <v>704</v>
      </c>
      <c r="V29" s="24">
        <f>貼付_確定値!$Z$31</f>
        <v>908</v>
      </c>
    </row>
    <row r="30" spans="2:22" ht="20.149999999999999" customHeight="1" x14ac:dyDescent="0.2">
      <c r="B30" s="16" t="s">
        <v>29</v>
      </c>
      <c r="C30" s="17">
        <v>162</v>
      </c>
      <c r="D30" s="17">
        <v>295</v>
      </c>
      <c r="E30" s="17">
        <v>178</v>
      </c>
      <c r="F30" s="17">
        <v>147</v>
      </c>
      <c r="G30" s="17">
        <v>196</v>
      </c>
      <c r="H30" s="17">
        <v>295</v>
      </c>
      <c r="I30" s="17">
        <v>275</v>
      </c>
      <c r="J30" s="17">
        <v>183</v>
      </c>
      <c r="K30" s="17">
        <v>135</v>
      </c>
      <c r="L30" s="17">
        <v>214</v>
      </c>
      <c r="M30" s="18">
        <v>151</v>
      </c>
      <c r="N30" s="18">
        <v>160</v>
      </c>
      <c r="O30" s="18">
        <v>112</v>
      </c>
      <c r="P30" s="18">
        <v>258</v>
      </c>
      <c r="Q30" s="18">
        <v>301</v>
      </c>
      <c r="R30" s="18">
        <v>270</v>
      </c>
      <c r="S30" s="18">
        <v>360</v>
      </c>
      <c r="T30" s="18">
        <v>357</v>
      </c>
      <c r="U30" s="18">
        <v>270</v>
      </c>
      <c r="V30" s="18">
        <f>貼付_確定値!$AA$31</f>
        <v>255</v>
      </c>
    </row>
    <row r="31" spans="2:22" ht="20.149999999999999" customHeight="1" x14ac:dyDescent="0.2">
      <c r="B31" s="16" t="s">
        <v>30</v>
      </c>
      <c r="C31" s="17">
        <v>2612</v>
      </c>
      <c r="D31" s="17">
        <v>1837</v>
      </c>
      <c r="E31" s="17">
        <v>1883</v>
      </c>
      <c r="F31" s="17">
        <v>2403</v>
      </c>
      <c r="G31" s="17">
        <v>2533</v>
      </c>
      <c r="H31" s="17">
        <v>2688</v>
      </c>
      <c r="I31" s="17">
        <v>2476</v>
      </c>
      <c r="J31" s="17">
        <v>3179</v>
      </c>
      <c r="K31" s="17">
        <v>2398</v>
      </c>
      <c r="L31" s="17">
        <v>2436</v>
      </c>
      <c r="M31" s="18">
        <v>2124</v>
      </c>
      <c r="N31" s="18">
        <v>2269</v>
      </c>
      <c r="O31" s="18">
        <v>2889</v>
      </c>
      <c r="P31" s="18">
        <v>3172</v>
      </c>
      <c r="Q31" s="18">
        <v>2196</v>
      </c>
      <c r="R31" s="18">
        <v>2674</v>
      </c>
      <c r="S31" s="18">
        <v>3001</v>
      </c>
      <c r="T31" s="18">
        <v>2721</v>
      </c>
      <c r="U31" s="18">
        <v>2931</v>
      </c>
      <c r="V31" s="18">
        <f>貼付_確定値!$AB$31</f>
        <v>2653</v>
      </c>
    </row>
    <row r="32" spans="2:22" ht="20.149999999999999" customHeight="1" x14ac:dyDescent="0.2">
      <c r="B32" s="16" t="s">
        <v>31</v>
      </c>
      <c r="C32" s="17">
        <v>1522</v>
      </c>
      <c r="D32" s="17">
        <v>2085</v>
      </c>
      <c r="E32" s="17">
        <v>2421</v>
      </c>
      <c r="F32" s="17">
        <v>2272</v>
      </c>
      <c r="G32" s="17">
        <v>1924</v>
      </c>
      <c r="H32" s="17">
        <v>1311</v>
      </c>
      <c r="I32" s="17">
        <v>1142</v>
      </c>
      <c r="J32" s="17">
        <v>2842</v>
      </c>
      <c r="K32" s="17">
        <v>1963</v>
      </c>
      <c r="L32" s="17">
        <v>1308</v>
      </c>
      <c r="M32" s="18">
        <v>2540</v>
      </c>
      <c r="N32" s="18">
        <v>1440</v>
      </c>
      <c r="O32" s="18">
        <v>1592</v>
      </c>
      <c r="P32" s="18">
        <v>1633</v>
      </c>
      <c r="Q32" s="18">
        <v>1130</v>
      </c>
      <c r="R32" s="18">
        <v>1849</v>
      </c>
      <c r="S32" s="18">
        <v>2021</v>
      </c>
      <c r="T32" s="18">
        <v>418</v>
      </c>
      <c r="U32" s="18">
        <v>1724</v>
      </c>
      <c r="V32" s="18">
        <f>貼付_確定値!$AC$31</f>
        <v>1521</v>
      </c>
    </row>
    <row r="33" spans="2:22" ht="20.149999999999999" customHeight="1" x14ac:dyDescent="0.2">
      <c r="B33" s="16" t="s">
        <v>32</v>
      </c>
      <c r="C33" s="17">
        <v>1237</v>
      </c>
      <c r="D33" s="17">
        <v>1399</v>
      </c>
      <c r="E33" s="17">
        <v>1293</v>
      </c>
      <c r="F33" s="17">
        <v>1522</v>
      </c>
      <c r="G33" s="17">
        <v>1429</v>
      </c>
      <c r="H33" s="17">
        <v>1602</v>
      </c>
      <c r="I33" s="17">
        <v>1308</v>
      </c>
      <c r="J33" s="17">
        <v>1290</v>
      </c>
      <c r="K33" s="17">
        <v>1558</v>
      </c>
      <c r="L33" s="17">
        <v>1354</v>
      </c>
      <c r="M33" s="18">
        <v>931</v>
      </c>
      <c r="N33" s="18">
        <v>1364</v>
      </c>
      <c r="O33" s="18">
        <v>1573</v>
      </c>
      <c r="P33" s="18">
        <v>1521</v>
      </c>
      <c r="Q33" s="18">
        <v>1495</v>
      </c>
      <c r="R33" s="18">
        <v>1564</v>
      </c>
      <c r="S33" s="18">
        <v>1581</v>
      </c>
      <c r="T33" s="18">
        <v>1346</v>
      </c>
      <c r="U33" s="18">
        <v>1457</v>
      </c>
      <c r="V33" s="18">
        <f>貼付_確定値!$AD$31</f>
        <v>1640</v>
      </c>
    </row>
    <row r="34" spans="2:22" ht="20.149999999999999" customHeight="1" x14ac:dyDescent="0.2">
      <c r="B34" s="19" t="s">
        <v>33</v>
      </c>
      <c r="C34" s="20">
        <v>29</v>
      </c>
      <c r="D34" s="20">
        <v>132</v>
      </c>
      <c r="E34" s="20">
        <v>28</v>
      </c>
      <c r="F34" s="20">
        <v>103</v>
      </c>
      <c r="G34" s="20">
        <v>60</v>
      </c>
      <c r="H34" s="20">
        <v>117</v>
      </c>
      <c r="I34" s="20">
        <v>186</v>
      </c>
      <c r="J34" s="20">
        <v>225</v>
      </c>
      <c r="K34" s="20">
        <v>75</v>
      </c>
      <c r="L34" s="20">
        <v>21</v>
      </c>
      <c r="M34" s="21">
        <v>34</v>
      </c>
      <c r="N34" s="21">
        <v>49</v>
      </c>
      <c r="O34" s="21">
        <v>25</v>
      </c>
      <c r="P34" s="21">
        <v>16</v>
      </c>
      <c r="Q34" s="21">
        <v>33</v>
      </c>
      <c r="R34" s="21">
        <v>77</v>
      </c>
      <c r="S34" s="21">
        <v>78</v>
      </c>
      <c r="T34" s="21">
        <v>64</v>
      </c>
      <c r="U34" s="21">
        <v>58</v>
      </c>
      <c r="V34" s="21">
        <f>貼付_確定値!$AE$31</f>
        <v>27</v>
      </c>
    </row>
    <row r="35" spans="2:22" ht="20.149999999999999" customHeight="1" x14ac:dyDescent="0.2">
      <c r="B35" s="22" t="s">
        <v>34</v>
      </c>
      <c r="C35" s="23">
        <v>38</v>
      </c>
      <c r="D35" s="23">
        <v>96</v>
      </c>
      <c r="E35" s="23">
        <v>45</v>
      </c>
      <c r="F35" s="23">
        <v>87</v>
      </c>
      <c r="G35" s="23">
        <v>95</v>
      </c>
      <c r="H35" s="23">
        <v>160</v>
      </c>
      <c r="I35" s="23">
        <v>99</v>
      </c>
      <c r="J35" s="23">
        <v>104</v>
      </c>
      <c r="K35" s="23">
        <v>117</v>
      </c>
      <c r="L35" s="23">
        <v>84</v>
      </c>
      <c r="M35" s="24">
        <v>60</v>
      </c>
      <c r="N35" s="24">
        <v>41</v>
      </c>
      <c r="O35" s="24">
        <v>115</v>
      </c>
      <c r="P35" s="24">
        <v>222</v>
      </c>
      <c r="Q35" s="24">
        <v>63</v>
      </c>
      <c r="R35" s="24">
        <v>113</v>
      </c>
      <c r="S35" s="24">
        <v>78</v>
      </c>
      <c r="T35" s="24">
        <v>63</v>
      </c>
      <c r="U35" s="24">
        <v>20</v>
      </c>
      <c r="V35" s="24">
        <f>貼付_確定値!$AF$31</f>
        <v>65</v>
      </c>
    </row>
    <row r="36" spans="2:22" ht="20.149999999999999" customHeight="1" x14ac:dyDescent="0.2">
      <c r="B36" s="16" t="s">
        <v>35</v>
      </c>
      <c r="C36" s="17">
        <v>321</v>
      </c>
      <c r="D36" s="17">
        <v>506</v>
      </c>
      <c r="E36" s="17">
        <v>232</v>
      </c>
      <c r="F36" s="17">
        <v>349</v>
      </c>
      <c r="G36" s="17">
        <v>324</v>
      </c>
      <c r="H36" s="17">
        <v>541</v>
      </c>
      <c r="I36" s="17">
        <v>187</v>
      </c>
      <c r="J36" s="17">
        <v>278</v>
      </c>
      <c r="K36" s="17">
        <v>253</v>
      </c>
      <c r="L36" s="17">
        <v>253</v>
      </c>
      <c r="M36" s="18">
        <v>279</v>
      </c>
      <c r="N36" s="18">
        <v>181</v>
      </c>
      <c r="O36" s="18">
        <v>533</v>
      </c>
      <c r="P36" s="18">
        <v>67</v>
      </c>
      <c r="Q36" s="18">
        <v>515</v>
      </c>
      <c r="R36" s="18">
        <v>1023</v>
      </c>
      <c r="S36" s="18">
        <v>1057</v>
      </c>
      <c r="T36" s="18">
        <v>1405</v>
      </c>
      <c r="U36" s="18">
        <v>1185</v>
      </c>
      <c r="V36" s="18">
        <f>貼付_確定値!$AG$31</f>
        <v>1137</v>
      </c>
    </row>
    <row r="37" spans="2:22" ht="20.149999999999999" customHeight="1" x14ac:dyDescent="0.2">
      <c r="B37" s="16" t="s">
        <v>36</v>
      </c>
      <c r="C37" s="17">
        <v>345</v>
      </c>
      <c r="D37" s="17">
        <v>650</v>
      </c>
      <c r="E37" s="17">
        <v>287</v>
      </c>
      <c r="F37" s="17">
        <v>340</v>
      </c>
      <c r="G37" s="17">
        <v>954</v>
      </c>
      <c r="H37" s="17">
        <v>497</v>
      </c>
      <c r="I37" s="17">
        <v>574</v>
      </c>
      <c r="J37" s="17">
        <v>448</v>
      </c>
      <c r="K37" s="17">
        <v>626</v>
      </c>
      <c r="L37" s="17">
        <v>434</v>
      </c>
      <c r="M37" s="18">
        <v>990</v>
      </c>
      <c r="N37" s="18">
        <v>198</v>
      </c>
      <c r="O37" s="18">
        <v>267</v>
      </c>
      <c r="P37" s="18">
        <v>694</v>
      </c>
      <c r="Q37" s="18">
        <v>185</v>
      </c>
      <c r="R37" s="18">
        <v>133</v>
      </c>
      <c r="S37" s="18">
        <v>210</v>
      </c>
      <c r="T37" s="18">
        <v>155</v>
      </c>
      <c r="U37" s="18">
        <v>336</v>
      </c>
      <c r="V37" s="18">
        <f>貼付_確定値!$AH$31</f>
        <v>181</v>
      </c>
    </row>
    <row r="38" spans="2:22" ht="20.149999999999999" customHeight="1" x14ac:dyDescent="0.2">
      <c r="B38" s="16" t="s">
        <v>37</v>
      </c>
      <c r="C38" s="17">
        <v>378</v>
      </c>
      <c r="D38" s="17">
        <v>251</v>
      </c>
      <c r="E38" s="17">
        <v>346</v>
      </c>
      <c r="F38" s="17">
        <v>458</v>
      </c>
      <c r="G38" s="17">
        <v>340</v>
      </c>
      <c r="H38" s="17">
        <v>344</v>
      </c>
      <c r="I38" s="17">
        <v>330</v>
      </c>
      <c r="J38" s="17">
        <v>751</v>
      </c>
      <c r="K38" s="17">
        <v>686</v>
      </c>
      <c r="L38" s="17">
        <v>997</v>
      </c>
      <c r="M38" s="18">
        <v>740</v>
      </c>
      <c r="N38" s="18">
        <v>820</v>
      </c>
      <c r="O38" s="18">
        <v>1160</v>
      </c>
      <c r="P38" s="18">
        <v>1228</v>
      </c>
      <c r="Q38" s="18">
        <v>1055</v>
      </c>
      <c r="R38" s="18">
        <v>1031</v>
      </c>
      <c r="S38" s="18">
        <v>1115</v>
      </c>
      <c r="T38" s="18">
        <v>1462</v>
      </c>
      <c r="U38" s="18">
        <v>1189</v>
      </c>
      <c r="V38" s="18">
        <f>貼付_確定値!$AI$31</f>
        <v>1743</v>
      </c>
    </row>
    <row r="39" spans="2:22" ht="20.149999999999999" customHeight="1" x14ac:dyDescent="0.2">
      <c r="B39" s="19" t="s">
        <v>38</v>
      </c>
      <c r="C39" s="20">
        <v>218</v>
      </c>
      <c r="D39" s="20">
        <v>145</v>
      </c>
      <c r="E39" s="20">
        <v>166</v>
      </c>
      <c r="F39" s="20">
        <v>129</v>
      </c>
      <c r="G39" s="20">
        <v>83</v>
      </c>
      <c r="H39" s="20">
        <v>515</v>
      </c>
      <c r="I39" s="20">
        <v>105</v>
      </c>
      <c r="J39" s="20">
        <v>168</v>
      </c>
      <c r="K39" s="20">
        <v>117</v>
      </c>
      <c r="L39" s="20">
        <v>66</v>
      </c>
      <c r="M39" s="21">
        <v>146</v>
      </c>
      <c r="N39" s="21">
        <v>121</v>
      </c>
      <c r="O39" s="21">
        <v>32</v>
      </c>
      <c r="P39" s="21">
        <v>76</v>
      </c>
      <c r="Q39" s="21">
        <v>16</v>
      </c>
      <c r="R39" s="21">
        <v>64</v>
      </c>
      <c r="S39" s="21">
        <v>92</v>
      </c>
      <c r="T39" s="21">
        <v>133</v>
      </c>
      <c r="U39" s="21">
        <v>51</v>
      </c>
      <c r="V39" s="21">
        <f>貼付_確定値!$AJ$31</f>
        <v>32</v>
      </c>
    </row>
    <row r="40" spans="2:22" ht="20.149999999999999" customHeight="1" x14ac:dyDescent="0.2">
      <c r="B40" s="22" t="s">
        <v>39</v>
      </c>
      <c r="C40" s="23">
        <v>255</v>
      </c>
      <c r="D40" s="23">
        <v>483</v>
      </c>
      <c r="E40" s="23">
        <v>207</v>
      </c>
      <c r="F40" s="23">
        <v>224</v>
      </c>
      <c r="G40" s="23">
        <v>325</v>
      </c>
      <c r="H40" s="23">
        <v>375</v>
      </c>
      <c r="I40" s="23">
        <v>261</v>
      </c>
      <c r="J40" s="23">
        <v>145</v>
      </c>
      <c r="K40" s="23">
        <v>200</v>
      </c>
      <c r="L40" s="23">
        <v>210</v>
      </c>
      <c r="M40" s="24">
        <v>153</v>
      </c>
      <c r="N40" s="24">
        <v>166</v>
      </c>
      <c r="O40" s="24">
        <v>364</v>
      </c>
      <c r="P40" s="24">
        <v>461</v>
      </c>
      <c r="Q40" s="24">
        <v>145</v>
      </c>
      <c r="R40" s="24">
        <v>349</v>
      </c>
      <c r="S40" s="24">
        <v>433</v>
      </c>
      <c r="T40" s="24">
        <v>303</v>
      </c>
      <c r="U40" s="24">
        <v>242</v>
      </c>
      <c r="V40" s="24">
        <f>貼付_確定値!$AK$31</f>
        <v>284</v>
      </c>
    </row>
    <row r="41" spans="2:22" ht="20.149999999999999" customHeight="1" x14ac:dyDescent="0.2">
      <c r="B41" s="16" t="s">
        <v>40</v>
      </c>
      <c r="C41" s="17">
        <v>1082</v>
      </c>
      <c r="D41" s="17">
        <v>1330</v>
      </c>
      <c r="E41" s="17">
        <v>1005</v>
      </c>
      <c r="F41" s="17">
        <v>1257</v>
      </c>
      <c r="G41" s="17">
        <v>1337</v>
      </c>
      <c r="H41" s="17">
        <v>1852</v>
      </c>
      <c r="I41" s="17">
        <v>1294</v>
      </c>
      <c r="J41" s="17">
        <v>1359</v>
      </c>
      <c r="K41" s="17">
        <v>1062</v>
      </c>
      <c r="L41" s="17">
        <v>1172</v>
      </c>
      <c r="M41" s="18">
        <v>1271</v>
      </c>
      <c r="N41" s="18">
        <v>1605</v>
      </c>
      <c r="O41" s="18">
        <v>1771</v>
      </c>
      <c r="P41" s="18">
        <v>1479</v>
      </c>
      <c r="Q41" s="18">
        <v>1134</v>
      </c>
      <c r="R41" s="18">
        <v>1349</v>
      </c>
      <c r="S41" s="18">
        <v>2062</v>
      </c>
      <c r="T41" s="18">
        <v>2230</v>
      </c>
      <c r="U41" s="18">
        <v>3180</v>
      </c>
      <c r="V41" s="18">
        <f>貼付_確定値!$AL$31</f>
        <v>2180</v>
      </c>
    </row>
    <row r="42" spans="2:22" ht="20.149999999999999" customHeight="1" x14ac:dyDescent="0.2">
      <c r="B42" s="16" t="s">
        <v>41</v>
      </c>
      <c r="C42" s="17">
        <v>271</v>
      </c>
      <c r="D42" s="17">
        <v>164</v>
      </c>
      <c r="E42" s="17">
        <v>178</v>
      </c>
      <c r="F42" s="17">
        <v>233</v>
      </c>
      <c r="G42" s="17">
        <v>297</v>
      </c>
      <c r="H42" s="17">
        <v>139</v>
      </c>
      <c r="I42" s="17">
        <v>216</v>
      </c>
      <c r="J42" s="17">
        <v>295</v>
      </c>
      <c r="K42" s="17">
        <v>310</v>
      </c>
      <c r="L42" s="17">
        <v>386</v>
      </c>
      <c r="M42" s="18">
        <v>376</v>
      </c>
      <c r="N42" s="18">
        <v>333</v>
      </c>
      <c r="O42" s="18">
        <v>487</v>
      </c>
      <c r="P42" s="18">
        <v>614</v>
      </c>
      <c r="Q42" s="18">
        <v>376</v>
      </c>
      <c r="R42" s="18">
        <v>439</v>
      </c>
      <c r="S42" s="18">
        <v>853</v>
      </c>
      <c r="T42" s="18">
        <v>649</v>
      </c>
      <c r="U42" s="18">
        <v>505</v>
      </c>
      <c r="V42" s="18">
        <f>貼付_確定値!$AM$31</f>
        <v>737</v>
      </c>
    </row>
    <row r="43" spans="2:22" ht="20.149999999999999" customHeight="1" x14ac:dyDescent="0.2">
      <c r="B43" s="25" t="s">
        <v>42</v>
      </c>
      <c r="C43" s="26">
        <v>13</v>
      </c>
      <c r="D43" s="26">
        <v>14</v>
      </c>
      <c r="E43" s="26">
        <v>12</v>
      </c>
      <c r="F43" s="26">
        <v>6</v>
      </c>
      <c r="G43" s="26">
        <v>30</v>
      </c>
      <c r="H43" s="26">
        <v>16</v>
      </c>
      <c r="I43" s="26">
        <v>18</v>
      </c>
      <c r="J43" s="26">
        <v>5</v>
      </c>
      <c r="K43" s="26">
        <v>66</v>
      </c>
      <c r="L43" s="26">
        <v>17</v>
      </c>
      <c r="M43" s="27">
        <v>36</v>
      </c>
      <c r="N43" s="27">
        <v>25</v>
      </c>
      <c r="O43" s="27">
        <v>20</v>
      </c>
      <c r="P43" s="27">
        <v>69</v>
      </c>
      <c r="Q43" s="27">
        <v>15</v>
      </c>
      <c r="R43" s="27">
        <v>114</v>
      </c>
      <c r="S43" s="27">
        <v>111</v>
      </c>
      <c r="T43" s="27">
        <v>70</v>
      </c>
      <c r="U43" s="27">
        <v>20</v>
      </c>
      <c r="V43" s="27">
        <f>貼付_確定値!$AN$31</f>
        <v>39</v>
      </c>
    </row>
    <row r="44" spans="2:22" ht="20.149999999999999" customHeight="1" x14ac:dyDescent="0.2">
      <c r="B44" s="22" t="s">
        <v>43</v>
      </c>
      <c r="C44" s="23">
        <v>398</v>
      </c>
      <c r="D44" s="23">
        <v>226</v>
      </c>
      <c r="E44" s="23">
        <v>568</v>
      </c>
      <c r="F44" s="23">
        <v>673</v>
      </c>
      <c r="G44" s="23">
        <v>435</v>
      </c>
      <c r="H44" s="23">
        <v>562</v>
      </c>
      <c r="I44" s="23">
        <v>361</v>
      </c>
      <c r="J44" s="23">
        <v>113</v>
      </c>
      <c r="K44" s="23">
        <v>49</v>
      </c>
      <c r="L44" s="23">
        <v>698</v>
      </c>
      <c r="M44" s="24">
        <v>722</v>
      </c>
      <c r="N44" s="24">
        <v>306</v>
      </c>
      <c r="O44" s="24">
        <v>393</v>
      </c>
      <c r="P44" s="24">
        <v>177</v>
      </c>
      <c r="Q44" s="24">
        <v>127</v>
      </c>
      <c r="R44" s="24">
        <v>227</v>
      </c>
      <c r="S44" s="24">
        <v>271</v>
      </c>
      <c r="T44" s="24">
        <v>473</v>
      </c>
      <c r="U44" s="24">
        <v>298</v>
      </c>
      <c r="V44" s="24">
        <f>貼付_確定値!$AO$31</f>
        <v>259</v>
      </c>
    </row>
    <row r="45" spans="2:22" ht="20.149999999999999" customHeight="1" x14ac:dyDescent="0.2">
      <c r="B45" s="16" t="s">
        <v>44</v>
      </c>
      <c r="C45" s="17">
        <v>109</v>
      </c>
      <c r="D45" s="17">
        <v>158</v>
      </c>
      <c r="E45" s="17">
        <v>632</v>
      </c>
      <c r="F45" s="17">
        <v>90</v>
      </c>
      <c r="G45" s="17">
        <v>299</v>
      </c>
      <c r="H45" s="17">
        <v>68</v>
      </c>
      <c r="I45" s="17">
        <v>930</v>
      </c>
      <c r="J45" s="17">
        <v>537</v>
      </c>
      <c r="K45" s="17">
        <v>355</v>
      </c>
      <c r="L45" s="17">
        <v>177</v>
      </c>
      <c r="M45" s="18">
        <v>640</v>
      </c>
      <c r="N45" s="18">
        <v>317</v>
      </c>
      <c r="O45" s="18">
        <v>20</v>
      </c>
      <c r="P45" s="18">
        <v>176</v>
      </c>
      <c r="Q45" s="18">
        <v>95</v>
      </c>
      <c r="R45" s="18">
        <v>153</v>
      </c>
      <c r="S45" s="18">
        <v>212</v>
      </c>
      <c r="T45" s="18">
        <v>226</v>
      </c>
      <c r="U45" s="18">
        <v>96</v>
      </c>
      <c r="V45" s="18">
        <f>貼付_確定値!$AP$31</f>
        <v>125</v>
      </c>
    </row>
    <row r="46" spans="2:22" ht="20.149999999999999" customHeight="1" x14ac:dyDescent="0.2">
      <c r="B46" s="16" t="s">
        <v>45</v>
      </c>
      <c r="C46" s="17">
        <v>27</v>
      </c>
      <c r="D46" s="17">
        <v>60</v>
      </c>
      <c r="E46" s="17">
        <v>2</v>
      </c>
      <c r="F46" s="17">
        <v>80</v>
      </c>
      <c r="G46" s="17">
        <v>57</v>
      </c>
      <c r="H46" s="17">
        <v>78</v>
      </c>
      <c r="I46" s="17">
        <v>41</v>
      </c>
      <c r="J46" s="17">
        <v>39</v>
      </c>
      <c r="K46" s="17">
        <v>58</v>
      </c>
      <c r="L46" s="17">
        <v>14</v>
      </c>
      <c r="M46" s="18">
        <v>191</v>
      </c>
      <c r="N46" s="18">
        <v>46</v>
      </c>
      <c r="O46" s="18">
        <v>31</v>
      </c>
      <c r="P46" s="18">
        <v>44</v>
      </c>
      <c r="Q46" s="18">
        <v>31</v>
      </c>
      <c r="R46" s="18">
        <v>70</v>
      </c>
      <c r="S46" s="18">
        <v>120</v>
      </c>
      <c r="T46" s="18">
        <v>78</v>
      </c>
      <c r="U46" s="18">
        <v>18</v>
      </c>
      <c r="V46" s="18">
        <f>貼付_確定値!$AQ$31</f>
        <v>4</v>
      </c>
    </row>
    <row r="47" spans="2:22" ht="20.149999999999999" customHeight="1" x14ac:dyDescent="0.2">
      <c r="B47" s="16" t="s">
        <v>46</v>
      </c>
      <c r="C47" s="17">
        <v>25</v>
      </c>
      <c r="D47" s="17">
        <v>151</v>
      </c>
      <c r="E47" s="17">
        <v>64</v>
      </c>
      <c r="F47" s="17">
        <v>140</v>
      </c>
      <c r="G47" s="17">
        <v>29</v>
      </c>
      <c r="H47" s="17">
        <v>4</v>
      </c>
      <c r="I47" s="17">
        <v>36</v>
      </c>
      <c r="J47" s="17">
        <v>4</v>
      </c>
      <c r="K47" s="17">
        <v>0</v>
      </c>
      <c r="L47" s="17">
        <v>76</v>
      </c>
      <c r="M47" s="18">
        <v>0</v>
      </c>
      <c r="N47" s="18">
        <v>1</v>
      </c>
      <c r="O47" s="18">
        <v>0</v>
      </c>
      <c r="P47" s="18">
        <v>0</v>
      </c>
      <c r="Q47" s="18">
        <v>0</v>
      </c>
      <c r="R47" s="18">
        <v>13</v>
      </c>
      <c r="S47" s="18">
        <v>126</v>
      </c>
      <c r="T47" s="18">
        <v>6</v>
      </c>
      <c r="U47" s="18">
        <v>50</v>
      </c>
      <c r="V47" s="18">
        <f>貼付_確定値!$AR$31</f>
        <v>15</v>
      </c>
    </row>
    <row r="48" spans="2:22" ht="20.149999999999999" customHeight="1" x14ac:dyDescent="0.2">
      <c r="B48" s="16" t="s">
        <v>47</v>
      </c>
      <c r="C48" s="17">
        <v>49</v>
      </c>
      <c r="D48" s="17">
        <v>78</v>
      </c>
      <c r="E48" s="17">
        <v>139</v>
      </c>
      <c r="F48" s="17">
        <v>2</v>
      </c>
      <c r="G48" s="17">
        <v>23</v>
      </c>
      <c r="H48" s="17">
        <v>357</v>
      </c>
      <c r="I48" s="17">
        <v>77</v>
      </c>
      <c r="J48" s="17">
        <v>16</v>
      </c>
      <c r="K48" s="17">
        <v>9</v>
      </c>
      <c r="L48" s="17">
        <v>2</v>
      </c>
      <c r="M48" s="18">
        <v>0</v>
      </c>
      <c r="N48" s="18">
        <v>2</v>
      </c>
      <c r="O48" s="18">
        <v>14</v>
      </c>
      <c r="P48" s="18">
        <v>59</v>
      </c>
      <c r="Q48" s="18">
        <v>55</v>
      </c>
      <c r="R48" s="18">
        <v>18</v>
      </c>
      <c r="S48" s="18">
        <v>70</v>
      </c>
      <c r="T48" s="18">
        <v>99</v>
      </c>
      <c r="U48" s="18">
        <v>68</v>
      </c>
      <c r="V48" s="18">
        <f>貼付_確定値!$AS$31</f>
        <v>27</v>
      </c>
    </row>
    <row r="49" spans="2:22" ht="20.149999999999999" customHeight="1" x14ac:dyDescent="0.2">
      <c r="B49" s="16" t="s">
        <v>48</v>
      </c>
      <c r="C49" s="17">
        <v>2</v>
      </c>
      <c r="D49" s="17">
        <v>0</v>
      </c>
      <c r="E49" s="17">
        <v>17</v>
      </c>
      <c r="F49" s="17">
        <v>3</v>
      </c>
      <c r="G49" s="17">
        <v>6</v>
      </c>
      <c r="H49" s="17">
        <v>0</v>
      </c>
      <c r="I49" s="17">
        <v>0</v>
      </c>
      <c r="J49" s="17">
        <v>76</v>
      </c>
      <c r="K49" s="17">
        <v>20</v>
      </c>
      <c r="L49" s="17">
        <v>20</v>
      </c>
      <c r="M49" s="18">
        <v>20</v>
      </c>
      <c r="N49" s="18">
        <v>0</v>
      </c>
      <c r="O49" s="18">
        <v>9</v>
      </c>
      <c r="P49" s="18">
        <v>0</v>
      </c>
      <c r="Q49" s="18">
        <v>0</v>
      </c>
      <c r="R49" s="18">
        <v>5</v>
      </c>
      <c r="S49" s="18">
        <v>2</v>
      </c>
      <c r="T49" s="18">
        <v>32</v>
      </c>
      <c r="U49" s="18">
        <v>40</v>
      </c>
      <c r="V49" s="18">
        <f>貼付_確定値!$AT$31</f>
        <v>3</v>
      </c>
    </row>
    <row r="50" spans="2:22" ht="20.149999999999999" customHeight="1" x14ac:dyDescent="0.2">
      <c r="B50" s="28" t="s">
        <v>49</v>
      </c>
      <c r="C50" s="29">
        <v>66</v>
      </c>
      <c r="D50" s="29">
        <v>50</v>
      </c>
      <c r="E50" s="29">
        <v>10</v>
      </c>
      <c r="F50" s="29">
        <v>12</v>
      </c>
      <c r="G50" s="29">
        <v>77</v>
      </c>
      <c r="H50" s="29">
        <v>313</v>
      </c>
      <c r="I50" s="29">
        <v>0</v>
      </c>
      <c r="J50" s="29">
        <v>10</v>
      </c>
      <c r="K50" s="29">
        <v>71</v>
      </c>
      <c r="L50" s="29">
        <v>22</v>
      </c>
      <c r="M50" s="30">
        <v>19</v>
      </c>
      <c r="N50" s="30">
        <v>100</v>
      </c>
      <c r="O50" s="30">
        <v>60</v>
      </c>
      <c r="P50" s="30">
        <v>26</v>
      </c>
      <c r="Q50" s="30">
        <v>134</v>
      </c>
      <c r="R50" s="30">
        <v>0</v>
      </c>
      <c r="S50" s="30">
        <v>0</v>
      </c>
      <c r="T50" s="30">
        <v>322</v>
      </c>
      <c r="U50" s="30">
        <v>9</v>
      </c>
      <c r="V50" s="30">
        <f>貼付_確定値!$AU$31</f>
        <v>32</v>
      </c>
    </row>
    <row r="51" spans="2:22" ht="20.149999999999999" customHeight="1" thickBot="1" x14ac:dyDescent="0.25">
      <c r="B51" s="31" t="s">
        <v>50</v>
      </c>
      <c r="C51" s="32">
        <v>46</v>
      </c>
      <c r="D51" s="32">
        <v>93</v>
      </c>
      <c r="E51" s="32">
        <v>65</v>
      </c>
      <c r="F51" s="32">
        <v>86</v>
      </c>
      <c r="G51" s="32">
        <v>109</v>
      </c>
      <c r="H51" s="32">
        <v>102</v>
      </c>
      <c r="I51" s="32">
        <v>227</v>
      </c>
      <c r="J51" s="32">
        <v>256</v>
      </c>
      <c r="K51" s="32">
        <v>177</v>
      </c>
      <c r="L51" s="32">
        <v>254</v>
      </c>
      <c r="M51" s="33">
        <v>311</v>
      </c>
      <c r="N51" s="33">
        <v>200</v>
      </c>
      <c r="O51" s="33">
        <v>115</v>
      </c>
      <c r="P51" s="33">
        <v>403</v>
      </c>
      <c r="Q51" s="33">
        <v>195</v>
      </c>
      <c r="R51" s="33">
        <v>208</v>
      </c>
      <c r="S51" s="33">
        <v>189</v>
      </c>
      <c r="T51" s="33">
        <v>540</v>
      </c>
      <c r="U51" s="33">
        <v>428</v>
      </c>
      <c r="V51" s="33">
        <f>貼付_確定値!$AV$31</f>
        <v>377</v>
      </c>
    </row>
    <row r="52" spans="2:22" ht="20.149999999999999" customHeight="1" thickTop="1" x14ac:dyDescent="0.2">
      <c r="B52" s="34" t="s">
        <v>3</v>
      </c>
      <c r="C52" s="35">
        <v>16627</v>
      </c>
      <c r="D52" s="35">
        <v>17862</v>
      </c>
      <c r="E52" s="35">
        <v>16289</v>
      </c>
      <c r="F52" s="35">
        <v>17431</v>
      </c>
      <c r="G52" s="35">
        <v>20349</v>
      </c>
      <c r="H52" s="35">
        <v>19200</v>
      </c>
      <c r="I52" s="35">
        <v>17940</v>
      </c>
      <c r="J52" s="35">
        <v>20257</v>
      </c>
      <c r="K52" s="35">
        <v>17561</v>
      </c>
      <c r="L52" s="35">
        <v>15409</v>
      </c>
      <c r="M52" s="36">
        <v>17925</v>
      </c>
      <c r="N52" s="36">
        <v>15678</v>
      </c>
      <c r="O52" s="36">
        <v>19557</v>
      </c>
      <c r="P52" s="36">
        <v>18999</v>
      </c>
      <c r="Q52" s="36">
        <v>14924</v>
      </c>
      <c r="R52" s="36">
        <v>18273</v>
      </c>
      <c r="S52" s="36">
        <v>20880</v>
      </c>
      <c r="T52" s="36">
        <v>20882</v>
      </c>
      <c r="U52" s="36">
        <v>21123</v>
      </c>
      <c r="V52" s="36">
        <f>貼付_確定値!$AW$31</f>
        <v>19632</v>
      </c>
    </row>
    <row r="53" spans="2:22" ht="20.149999999999999" customHeight="1" x14ac:dyDescent="0.2">
      <c r="B53" s="2" t="s">
        <v>51</v>
      </c>
      <c r="C53" s="37">
        <v>610</v>
      </c>
      <c r="D53" s="37">
        <v>634</v>
      </c>
      <c r="E53" s="37">
        <v>672</v>
      </c>
      <c r="F53" s="37">
        <v>629</v>
      </c>
      <c r="G53" s="37">
        <v>666</v>
      </c>
      <c r="H53" s="37">
        <v>680</v>
      </c>
      <c r="I53" s="37">
        <v>713</v>
      </c>
      <c r="J53" s="37">
        <v>734</v>
      </c>
      <c r="K53" s="37">
        <v>733</v>
      </c>
      <c r="L53" s="37">
        <v>690</v>
      </c>
      <c r="M53" s="38">
        <v>669</v>
      </c>
      <c r="N53" s="38">
        <v>747</v>
      </c>
      <c r="O53" s="38">
        <v>724</v>
      </c>
      <c r="P53" s="38">
        <v>790</v>
      </c>
      <c r="Q53" s="38">
        <v>770</v>
      </c>
      <c r="R53" s="38">
        <v>811</v>
      </c>
      <c r="S53" s="38">
        <v>814</v>
      </c>
      <c r="T53" s="38">
        <v>837</v>
      </c>
      <c r="U53" s="38">
        <v>833</v>
      </c>
      <c r="V53" s="38">
        <f>貼付_観察地点数!$S$4</f>
        <v>904</v>
      </c>
    </row>
    <row r="54" spans="2:22" ht="20.149999999999999" customHeight="1" x14ac:dyDescent="0.2">
      <c r="B54" s="3"/>
    </row>
    <row r="55" spans="2:22" ht="20.149999999999999" customHeight="1" x14ac:dyDescent="0.2">
      <c r="V55" s="87">
        <f>SUM(V5:V51)</f>
        <v>19632</v>
      </c>
    </row>
    <row r="56" spans="2:22" ht="20.149999999999999" customHeight="1" x14ac:dyDescent="0.2">
      <c r="V56" s="88">
        <f>V52-V55</f>
        <v>0</v>
      </c>
    </row>
  </sheetData>
  <mergeCells count="1">
    <mergeCell ref="C3:V3"/>
  </mergeCells>
  <phoneticPr fontId="1"/>
  <pageMargins left="0.86614173228346458" right="0.86614173228346458" top="0.98425196850393704" bottom="0.98425196850393704" header="0.51181102362204722" footer="0.51181102362204722"/>
  <pageSetup paperSize="9" scale="60" orientation="portrait" horizontalDpi="1200" verticalDpi="1200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V56"/>
  <sheetViews>
    <sheetView showGridLines="0" view="pageBreakPreview" zoomScale="75" zoomScaleNormal="100" zoomScaleSheetLayoutView="75" workbookViewId="0"/>
  </sheetViews>
  <sheetFormatPr defaultColWidth="8" defaultRowHeight="20.149999999999999" customHeight="1" x14ac:dyDescent="0.2"/>
  <cols>
    <col min="1" max="1" width="3.69921875" style="1" customWidth="1"/>
    <col min="2" max="2" width="7.59765625" style="1" customWidth="1"/>
    <col min="3" max="22" width="7.296875" style="1" customWidth="1"/>
    <col min="23" max="16384" width="8" style="1"/>
  </cols>
  <sheetData>
    <row r="1" spans="2:22" ht="20.149999999999999" customHeight="1" x14ac:dyDescent="0.2">
      <c r="B1" s="1" t="s">
        <v>76</v>
      </c>
    </row>
    <row r="2" spans="2:22" ht="20.149999999999999" customHeight="1" x14ac:dyDescent="0.2">
      <c r="B2" s="71"/>
      <c r="C2" s="71"/>
      <c r="D2" s="71"/>
      <c r="E2" s="71"/>
      <c r="F2" s="71"/>
      <c r="G2" s="71"/>
      <c r="H2" s="71"/>
      <c r="I2" s="71"/>
      <c r="J2" s="71"/>
      <c r="K2" s="71"/>
      <c r="L2" s="71"/>
      <c r="M2" s="71"/>
      <c r="N2" s="71"/>
      <c r="O2" s="71"/>
      <c r="P2" s="71"/>
      <c r="Q2" s="71"/>
      <c r="R2" s="71"/>
      <c r="S2" s="71"/>
      <c r="T2" s="71"/>
      <c r="U2" s="71"/>
      <c r="V2" s="71"/>
    </row>
    <row r="3" spans="2:22" ht="20.149999999999999" hidden="1" customHeight="1" x14ac:dyDescent="0.2">
      <c r="B3" s="72"/>
      <c r="C3" s="93"/>
      <c r="D3" s="93"/>
      <c r="E3" s="93"/>
      <c r="F3" s="93"/>
      <c r="G3" s="93"/>
      <c r="H3" s="93"/>
      <c r="I3" s="93"/>
      <c r="J3" s="93"/>
      <c r="K3" s="93"/>
      <c r="L3" s="93"/>
      <c r="M3" s="93"/>
      <c r="N3" s="93"/>
      <c r="O3" s="93"/>
      <c r="P3" s="93"/>
      <c r="Q3" s="93"/>
      <c r="R3" s="93"/>
      <c r="S3" s="93"/>
      <c r="T3" s="93"/>
      <c r="U3" s="93"/>
      <c r="V3" s="94"/>
    </row>
    <row r="4" spans="2:22" ht="20.149999999999999" customHeight="1" x14ac:dyDescent="0.2">
      <c r="B4" s="70" t="s">
        <v>2</v>
      </c>
      <c r="C4" s="70" t="str">
        <f>カモ類!C4</f>
        <v>H15</v>
      </c>
      <c r="D4" s="70" t="str">
        <f>カモ類!D4</f>
        <v>H16</v>
      </c>
      <c r="E4" s="70" t="str">
        <f>カモ類!E4</f>
        <v>H17</v>
      </c>
      <c r="F4" s="70" t="str">
        <f>カモ類!F4</f>
        <v>H18</v>
      </c>
      <c r="G4" s="70" t="str">
        <f>カモ類!G4</f>
        <v>H19</v>
      </c>
      <c r="H4" s="70" t="str">
        <f>カモ類!H4</f>
        <v>H20</v>
      </c>
      <c r="I4" s="70" t="str">
        <f>カモ類!I4</f>
        <v>H21</v>
      </c>
      <c r="J4" s="70" t="str">
        <f>カモ類!J4</f>
        <v>H22</v>
      </c>
      <c r="K4" s="70" t="str">
        <f>カモ類!K4</f>
        <v>H23</v>
      </c>
      <c r="L4" s="70" t="str">
        <f>カモ類!L4</f>
        <v>H24</v>
      </c>
      <c r="M4" s="70" t="str">
        <f>カモ類!M4</f>
        <v>H25</v>
      </c>
      <c r="N4" s="70" t="str">
        <f>カモ類!N4</f>
        <v>H26</v>
      </c>
      <c r="O4" s="70" t="str">
        <f>カモ類!O4</f>
        <v>H27</v>
      </c>
      <c r="P4" s="70" t="str">
        <f>カモ類!P4</f>
        <v>H28</v>
      </c>
      <c r="Q4" s="70" t="str">
        <f>カモ類!Q4</f>
        <v>H29</v>
      </c>
      <c r="R4" s="70" t="str">
        <f>カモ類!R4</f>
        <v>H30</v>
      </c>
      <c r="S4" s="70" t="str">
        <f>カモ類!S4</f>
        <v>R1</v>
      </c>
      <c r="T4" s="70" t="str">
        <f>カモ類!T4</f>
        <v>R2</v>
      </c>
      <c r="U4" s="70" t="str">
        <f>カモ類!U4</f>
        <v>R3</v>
      </c>
      <c r="V4" s="70" t="str">
        <f>カモ類!V4</f>
        <v>R4</v>
      </c>
    </row>
    <row r="5" spans="2:22" ht="20.149999999999999" customHeight="1" x14ac:dyDescent="0.2">
      <c r="B5" s="10" t="s">
        <v>4</v>
      </c>
      <c r="C5" s="11">
        <v>230</v>
      </c>
      <c r="D5" s="11">
        <v>314</v>
      </c>
      <c r="E5" s="11">
        <v>235</v>
      </c>
      <c r="F5" s="11">
        <v>89</v>
      </c>
      <c r="G5" s="11">
        <v>14</v>
      </c>
      <c r="H5" s="11">
        <v>29</v>
      </c>
      <c r="I5" s="11">
        <v>15</v>
      </c>
      <c r="J5" s="11">
        <v>22</v>
      </c>
      <c r="K5" s="11">
        <v>18</v>
      </c>
      <c r="L5" s="11">
        <v>8</v>
      </c>
      <c r="M5" s="12">
        <v>10</v>
      </c>
      <c r="N5" s="12">
        <v>75</v>
      </c>
      <c r="O5" s="12">
        <v>226</v>
      </c>
      <c r="P5" s="12">
        <v>41</v>
      </c>
      <c r="Q5" s="12">
        <v>3</v>
      </c>
      <c r="R5" s="12">
        <v>6</v>
      </c>
      <c r="S5" s="12">
        <v>20</v>
      </c>
      <c r="T5" s="12">
        <v>136</v>
      </c>
      <c r="U5" s="12">
        <v>29</v>
      </c>
      <c r="V5" s="86">
        <f>貼付_確定値!$B$32</f>
        <v>5</v>
      </c>
    </row>
    <row r="6" spans="2:22" ht="20.149999999999999" customHeight="1" x14ac:dyDescent="0.2">
      <c r="B6" s="13" t="s">
        <v>5</v>
      </c>
      <c r="C6" s="14">
        <v>624</v>
      </c>
      <c r="D6" s="14">
        <v>1146</v>
      </c>
      <c r="E6" s="14">
        <v>824</v>
      </c>
      <c r="F6" s="14">
        <v>764</v>
      </c>
      <c r="G6" s="14">
        <v>531</v>
      </c>
      <c r="H6" s="14">
        <v>278</v>
      </c>
      <c r="I6" s="14">
        <v>574</v>
      </c>
      <c r="J6" s="14">
        <v>466</v>
      </c>
      <c r="K6" s="14">
        <v>230</v>
      </c>
      <c r="L6" s="14">
        <v>116</v>
      </c>
      <c r="M6" s="15">
        <v>195</v>
      </c>
      <c r="N6" s="15">
        <v>142</v>
      </c>
      <c r="O6" s="15">
        <v>388</v>
      </c>
      <c r="P6" s="15">
        <v>294</v>
      </c>
      <c r="Q6" s="15">
        <v>290</v>
      </c>
      <c r="R6" s="15">
        <v>297</v>
      </c>
      <c r="S6" s="15">
        <v>429</v>
      </c>
      <c r="T6" s="15">
        <v>140</v>
      </c>
      <c r="U6" s="15">
        <v>118</v>
      </c>
      <c r="V6" s="15">
        <f>貼付_確定値!$C$32</f>
        <v>304</v>
      </c>
    </row>
    <row r="7" spans="2:22" ht="20.149999999999999" customHeight="1" x14ac:dyDescent="0.2">
      <c r="B7" s="16" t="s">
        <v>6</v>
      </c>
      <c r="C7" s="17">
        <v>921</v>
      </c>
      <c r="D7" s="17">
        <v>1090</v>
      </c>
      <c r="E7" s="17">
        <v>734</v>
      </c>
      <c r="F7" s="17">
        <v>1180</v>
      </c>
      <c r="G7" s="17">
        <v>1469</v>
      </c>
      <c r="H7" s="17">
        <v>711</v>
      </c>
      <c r="I7" s="17">
        <v>1282</v>
      </c>
      <c r="J7" s="17">
        <v>706</v>
      </c>
      <c r="K7" s="17">
        <v>503</v>
      </c>
      <c r="L7" s="17">
        <v>364</v>
      </c>
      <c r="M7" s="18">
        <v>188</v>
      </c>
      <c r="N7" s="18">
        <v>787</v>
      </c>
      <c r="O7" s="18">
        <v>774</v>
      </c>
      <c r="P7" s="18">
        <v>1468</v>
      </c>
      <c r="Q7" s="18">
        <v>621</v>
      </c>
      <c r="R7" s="18">
        <v>698</v>
      </c>
      <c r="S7" s="18">
        <v>912</v>
      </c>
      <c r="T7" s="18">
        <v>295</v>
      </c>
      <c r="U7" s="18">
        <v>489</v>
      </c>
      <c r="V7" s="18">
        <f>貼付_確定値!$D$32</f>
        <v>176</v>
      </c>
    </row>
    <row r="8" spans="2:22" ht="20.149999999999999" customHeight="1" x14ac:dyDescent="0.2">
      <c r="B8" s="16" t="s">
        <v>7</v>
      </c>
      <c r="C8" s="17">
        <v>1283</v>
      </c>
      <c r="D8" s="17">
        <v>1244</v>
      </c>
      <c r="E8" s="17">
        <v>1306</v>
      </c>
      <c r="F8" s="17">
        <v>1426</v>
      </c>
      <c r="G8" s="17">
        <v>925</v>
      </c>
      <c r="H8" s="17">
        <v>1206</v>
      </c>
      <c r="I8" s="17">
        <v>727</v>
      </c>
      <c r="J8" s="17">
        <v>580</v>
      </c>
      <c r="K8" s="17">
        <v>629</v>
      </c>
      <c r="L8" s="17">
        <v>1131</v>
      </c>
      <c r="M8" s="18">
        <v>1346</v>
      </c>
      <c r="N8" s="18">
        <v>855</v>
      </c>
      <c r="O8" s="18">
        <v>607</v>
      </c>
      <c r="P8" s="18">
        <v>599</v>
      </c>
      <c r="Q8" s="18">
        <v>764</v>
      </c>
      <c r="R8" s="18">
        <v>520</v>
      </c>
      <c r="S8" s="18">
        <v>567</v>
      </c>
      <c r="T8" s="18">
        <v>715</v>
      </c>
      <c r="U8" s="18">
        <v>778</v>
      </c>
      <c r="V8" s="18">
        <f>貼付_確定値!$E$32</f>
        <v>441</v>
      </c>
    </row>
    <row r="9" spans="2:22" ht="20.149999999999999" customHeight="1" x14ac:dyDescent="0.2">
      <c r="B9" s="16" t="s">
        <v>8</v>
      </c>
      <c r="C9" s="17">
        <v>310</v>
      </c>
      <c r="D9" s="17">
        <v>366</v>
      </c>
      <c r="E9" s="17">
        <v>177</v>
      </c>
      <c r="F9" s="17">
        <v>315</v>
      </c>
      <c r="G9" s="17">
        <v>546</v>
      </c>
      <c r="H9" s="17">
        <v>244</v>
      </c>
      <c r="I9" s="17">
        <v>385</v>
      </c>
      <c r="J9" s="17">
        <v>170</v>
      </c>
      <c r="K9" s="17">
        <v>267</v>
      </c>
      <c r="L9" s="17">
        <v>372</v>
      </c>
      <c r="M9" s="18">
        <v>805</v>
      </c>
      <c r="N9" s="18">
        <v>716</v>
      </c>
      <c r="O9" s="18">
        <v>551</v>
      </c>
      <c r="P9" s="18">
        <v>336</v>
      </c>
      <c r="Q9" s="18">
        <v>930</v>
      </c>
      <c r="R9" s="18">
        <v>49</v>
      </c>
      <c r="S9" s="18">
        <v>64</v>
      </c>
      <c r="T9" s="18">
        <v>46</v>
      </c>
      <c r="U9" s="18">
        <v>19</v>
      </c>
      <c r="V9" s="18">
        <f>貼付_確定値!$F$32</f>
        <v>56</v>
      </c>
    </row>
    <row r="10" spans="2:22" ht="20.149999999999999" customHeight="1" x14ac:dyDescent="0.2">
      <c r="B10" s="16" t="s">
        <v>9</v>
      </c>
      <c r="C10" s="17">
        <v>2085</v>
      </c>
      <c r="D10" s="17">
        <v>2058</v>
      </c>
      <c r="E10" s="17">
        <v>2753</v>
      </c>
      <c r="F10" s="17">
        <v>2299</v>
      </c>
      <c r="G10" s="17">
        <v>2397</v>
      </c>
      <c r="H10" s="17">
        <v>2179</v>
      </c>
      <c r="I10" s="17">
        <v>525</v>
      </c>
      <c r="J10" s="17">
        <v>430</v>
      </c>
      <c r="K10" s="17">
        <v>167</v>
      </c>
      <c r="L10" s="17">
        <v>132</v>
      </c>
      <c r="M10" s="18">
        <v>274</v>
      </c>
      <c r="N10" s="18">
        <v>392</v>
      </c>
      <c r="O10" s="18">
        <v>507</v>
      </c>
      <c r="P10" s="18">
        <v>158</v>
      </c>
      <c r="Q10" s="18">
        <v>348</v>
      </c>
      <c r="R10" s="18">
        <v>395</v>
      </c>
      <c r="S10" s="18">
        <v>480</v>
      </c>
      <c r="T10" s="18">
        <v>518</v>
      </c>
      <c r="U10" s="18">
        <v>442</v>
      </c>
      <c r="V10" s="18">
        <f>貼付_確定値!$G$32</f>
        <v>245</v>
      </c>
    </row>
    <row r="11" spans="2:22" ht="20.149999999999999" customHeight="1" x14ac:dyDescent="0.2">
      <c r="B11" s="19" t="s">
        <v>10</v>
      </c>
      <c r="C11" s="20">
        <v>2628</v>
      </c>
      <c r="D11" s="20">
        <v>2329</v>
      </c>
      <c r="E11" s="20">
        <v>1285</v>
      </c>
      <c r="F11" s="20">
        <v>1633</v>
      </c>
      <c r="G11" s="20">
        <v>2044</v>
      </c>
      <c r="H11" s="20">
        <v>1771</v>
      </c>
      <c r="I11" s="20">
        <v>907</v>
      </c>
      <c r="J11" s="20">
        <v>673</v>
      </c>
      <c r="K11" s="20">
        <v>629</v>
      </c>
      <c r="L11" s="20">
        <v>545</v>
      </c>
      <c r="M11" s="21">
        <v>663</v>
      </c>
      <c r="N11" s="21">
        <v>520</v>
      </c>
      <c r="O11" s="21">
        <v>1180</v>
      </c>
      <c r="P11" s="21">
        <v>903</v>
      </c>
      <c r="Q11" s="21">
        <v>906</v>
      </c>
      <c r="R11" s="21">
        <v>814</v>
      </c>
      <c r="S11" s="21">
        <v>596</v>
      </c>
      <c r="T11" s="21">
        <v>1002</v>
      </c>
      <c r="U11" s="21">
        <v>739</v>
      </c>
      <c r="V11" s="21">
        <f>貼付_確定値!$H$32</f>
        <v>780</v>
      </c>
    </row>
    <row r="12" spans="2:22" ht="20.149999999999999" customHeight="1" x14ac:dyDescent="0.2">
      <c r="B12" s="22" t="s">
        <v>11</v>
      </c>
      <c r="C12" s="23">
        <v>1284</v>
      </c>
      <c r="D12" s="23">
        <v>693</v>
      </c>
      <c r="E12" s="23">
        <v>754</v>
      </c>
      <c r="F12" s="23">
        <v>512</v>
      </c>
      <c r="G12" s="23">
        <v>686</v>
      </c>
      <c r="H12" s="23">
        <v>382</v>
      </c>
      <c r="I12" s="23">
        <v>422</v>
      </c>
      <c r="J12" s="23">
        <v>471</v>
      </c>
      <c r="K12" s="23">
        <v>308</v>
      </c>
      <c r="L12" s="23">
        <v>608</v>
      </c>
      <c r="M12" s="24">
        <v>908</v>
      </c>
      <c r="N12" s="24">
        <v>1482</v>
      </c>
      <c r="O12" s="24">
        <v>2254</v>
      </c>
      <c r="P12" s="24">
        <v>873</v>
      </c>
      <c r="Q12" s="24">
        <v>1357</v>
      </c>
      <c r="R12" s="24">
        <v>1449</v>
      </c>
      <c r="S12" s="24">
        <v>1841</v>
      </c>
      <c r="T12" s="24">
        <v>1337</v>
      </c>
      <c r="U12" s="24">
        <v>1531</v>
      </c>
      <c r="V12" s="24">
        <f>貼付_確定値!$I$32</f>
        <v>2730</v>
      </c>
    </row>
    <row r="13" spans="2:22" ht="20.149999999999999" customHeight="1" x14ac:dyDescent="0.2">
      <c r="B13" s="16" t="s">
        <v>12</v>
      </c>
      <c r="C13" s="17">
        <v>169</v>
      </c>
      <c r="D13" s="17">
        <v>227</v>
      </c>
      <c r="E13" s="17">
        <v>171</v>
      </c>
      <c r="F13" s="17">
        <v>106</v>
      </c>
      <c r="G13" s="17">
        <v>206</v>
      </c>
      <c r="H13" s="17">
        <v>137</v>
      </c>
      <c r="I13" s="17">
        <v>144</v>
      </c>
      <c r="J13" s="17">
        <v>85</v>
      </c>
      <c r="K13" s="17">
        <v>108</v>
      </c>
      <c r="L13" s="17">
        <v>135</v>
      </c>
      <c r="M13" s="18">
        <v>232</v>
      </c>
      <c r="N13" s="18">
        <v>197</v>
      </c>
      <c r="O13" s="18">
        <v>115</v>
      </c>
      <c r="P13" s="18">
        <v>177</v>
      </c>
      <c r="Q13" s="18">
        <v>235</v>
      </c>
      <c r="R13" s="18">
        <v>173</v>
      </c>
      <c r="S13" s="18">
        <v>83</v>
      </c>
      <c r="T13" s="18">
        <v>144</v>
      </c>
      <c r="U13" s="18">
        <v>89</v>
      </c>
      <c r="V13" s="18">
        <f>貼付_確定値!$J$32</f>
        <v>109</v>
      </c>
    </row>
    <row r="14" spans="2:22" ht="20.149999999999999" customHeight="1" x14ac:dyDescent="0.2">
      <c r="B14" s="16" t="s">
        <v>13</v>
      </c>
      <c r="C14" s="17">
        <v>135</v>
      </c>
      <c r="D14" s="17">
        <v>209</v>
      </c>
      <c r="E14" s="17">
        <v>231</v>
      </c>
      <c r="F14" s="17">
        <v>202</v>
      </c>
      <c r="G14" s="17">
        <v>157</v>
      </c>
      <c r="H14" s="17">
        <v>134</v>
      </c>
      <c r="I14" s="17">
        <v>141</v>
      </c>
      <c r="J14" s="17">
        <v>153</v>
      </c>
      <c r="K14" s="17">
        <v>151</v>
      </c>
      <c r="L14" s="17">
        <v>110</v>
      </c>
      <c r="M14" s="18">
        <v>135</v>
      </c>
      <c r="N14" s="18">
        <v>136</v>
      </c>
      <c r="O14" s="18">
        <v>319</v>
      </c>
      <c r="P14" s="18">
        <v>183</v>
      </c>
      <c r="Q14" s="18">
        <v>325</v>
      </c>
      <c r="R14" s="18">
        <v>303</v>
      </c>
      <c r="S14" s="18">
        <v>326</v>
      </c>
      <c r="T14" s="18">
        <v>334</v>
      </c>
      <c r="U14" s="18">
        <v>362</v>
      </c>
      <c r="V14" s="18">
        <f>貼付_確定値!$K$32</f>
        <v>1075</v>
      </c>
    </row>
    <row r="15" spans="2:22" ht="20.149999999999999" customHeight="1" x14ac:dyDescent="0.2">
      <c r="B15" s="16" t="s">
        <v>14</v>
      </c>
      <c r="C15" s="17">
        <v>914</v>
      </c>
      <c r="D15" s="17">
        <v>917</v>
      </c>
      <c r="E15" s="17">
        <v>733</v>
      </c>
      <c r="F15" s="17">
        <v>429</v>
      </c>
      <c r="G15" s="17">
        <v>377</v>
      </c>
      <c r="H15" s="17">
        <v>487</v>
      </c>
      <c r="I15" s="17">
        <v>414</v>
      </c>
      <c r="J15" s="17">
        <v>420</v>
      </c>
      <c r="K15" s="17">
        <v>267</v>
      </c>
      <c r="L15" s="17">
        <v>431</v>
      </c>
      <c r="M15" s="18">
        <v>343</v>
      </c>
      <c r="N15" s="18">
        <v>466</v>
      </c>
      <c r="O15" s="18">
        <v>753</v>
      </c>
      <c r="P15" s="18">
        <v>651</v>
      </c>
      <c r="Q15" s="18">
        <v>1055</v>
      </c>
      <c r="R15" s="18">
        <v>1247</v>
      </c>
      <c r="S15" s="18">
        <v>1580</v>
      </c>
      <c r="T15" s="18">
        <v>983</v>
      </c>
      <c r="U15" s="18">
        <v>1882</v>
      </c>
      <c r="V15" s="18">
        <f>貼付_確定値!$L$32</f>
        <v>2428</v>
      </c>
    </row>
    <row r="16" spans="2:22" ht="20.149999999999999" customHeight="1" x14ac:dyDescent="0.2">
      <c r="B16" s="16" t="s">
        <v>15</v>
      </c>
      <c r="C16" s="17">
        <v>1808</v>
      </c>
      <c r="D16" s="17">
        <v>1813</v>
      </c>
      <c r="E16" s="17">
        <v>3314</v>
      </c>
      <c r="F16" s="17">
        <v>23254</v>
      </c>
      <c r="G16" s="17">
        <v>1661</v>
      </c>
      <c r="H16" s="17">
        <v>679</v>
      </c>
      <c r="I16" s="17">
        <v>1025</v>
      </c>
      <c r="J16" s="17">
        <v>1048</v>
      </c>
      <c r="K16" s="17">
        <v>1223</v>
      </c>
      <c r="L16" s="17">
        <v>741</v>
      </c>
      <c r="M16" s="18">
        <v>1245</v>
      </c>
      <c r="N16" s="18">
        <v>1914</v>
      </c>
      <c r="O16" s="18">
        <v>1320</v>
      </c>
      <c r="P16" s="18">
        <v>1521</v>
      </c>
      <c r="Q16" s="18">
        <v>3852</v>
      </c>
      <c r="R16" s="18">
        <v>2682</v>
      </c>
      <c r="S16" s="18">
        <v>2432</v>
      </c>
      <c r="T16" s="18">
        <v>3690</v>
      </c>
      <c r="U16" s="18">
        <v>2738</v>
      </c>
      <c r="V16" s="18">
        <f>貼付_確定値!$M$32</f>
        <v>2802</v>
      </c>
    </row>
    <row r="17" spans="2:22" ht="20.149999999999999" customHeight="1" x14ac:dyDescent="0.2">
      <c r="B17" s="16" t="s">
        <v>16</v>
      </c>
      <c r="C17" s="17">
        <v>1262</v>
      </c>
      <c r="D17" s="17">
        <v>649</v>
      </c>
      <c r="E17" s="17">
        <v>1698</v>
      </c>
      <c r="F17" s="17">
        <v>1479</v>
      </c>
      <c r="G17" s="17">
        <v>1022</v>
      </c>
      <c r="H17" s="17">
        <v>1287</v>
      </c>
      <c r="I17" s="17">
        <v>756</v>
      </c>
      <c r="J17" s="17">
        <v>742</v>
      </c>
      <c r="K17" s="17">
        <v>3277</v>
      </c>
      <c r="L17" s="17">
        <v>597</v>
      </c>
      <c r="M17" s="18">
        <v>951</v>
      </c>
      <c r="N17" s="18">
        <v>1552</v>
      </c>
      <c r="O17" s="18">
        <v>1153</v>
      </c>
      <c r="P17" s="18">
        <v>1049</v>
      </c>
      <c r="Q17" s="18">
        <v>665</v>
      </c>
      <c r="R17" s="18">
        <v>997</v>
      </c>
      <c r="S17" s="18">
        <v>1761</v>
      </c>
      <c r="T17" s="18" t="s">
        <v>88</v>
      </c>
      <c r="U17" s="18">
        <v>888</v>
      </c>
      <c r="V17" s="18">
        <f>貼付_確定値!$N$32</f>
        <v>974</v>
      </c>
    </row>
    <row r="18" spans="2:22" ht="20.149999999999999" customHeight="1" x14ac:dyDescent="0.2">
      <c r="B18" s="19" t="s">
        <v>17</v>
      </c>
      <c r="C18" s="20">
        <v>660</v>
      </c>
      <c r="D18" s="20">
        <v>643</v>
      </c>
      <c r="E18" s="20">
        <v>460</v>
      </c>
      <c r="F18" s="20">
        <v>477</v>
      </c>
      <c r="G18" s="20">
        <v>633</v>
      </c>
      <c r="H18" s="20">
        <v>378</v>
      </c>
      <c r="I18" s="20">
        <v>486</v>
      </c>
      <c r="J18" s="20">
        <v>433</v>
      </c>
      <c r="K18" s="20">
        <v>371</v>
      </c>
      <c r="L18" s="20">
        <v>383</v>
      </c>
      <c r="M18" s="21">
        <v>587</v>
      </c>
      <c r="N18" s="21">
        <v>598</v>
      </c>
      <c r="O18" s="21">
        <v>723</v>
      </c>
      <c r="P18" s="21">
        <v>908</v>
      </c>
      <c r="Q18" s="21">
        <v>1086</v>
      </c>
      <c r="R18" s="21">
        <v>1027</v>
      </c>
      <c r="S18" s="21">
        <v>814</v>
      </c>
      <c r="T18" s="21">
        <v>996</v>
      </c>
      <c r="U18" s="21">
        <v>962</v>
      </c>
      <c r="V18" s="21">
        <f>貼付_確定値!$O$32</f>
        <v>1563</v>
      </c>
    </row>
    <row r="19" spans="2:22" ht="20.149999999999999" customHeight="1" x14ac:dyDescent="0.2">
      <c r="B19" s="22" t="s">
        <v>18</v>
      </c>
      <c r="C19" s="23">
        <v>1610</v>
      </c>
      <c r="D19" s="23">
        <v>1260</v>
      </c>
      <c r="E19" s="23">
        <v>928</v>
      </c>
      <c r="F19" s="23">
        <v>957</v>
      </c>
      <c r="G19" s="23">
        <v>898</v>
      </c>
      <c r="H19" s="23">
        <v>1129</v>
      </c>
      <c r="I19" s="23">
        <v>834</v>
      </c>
      <c r="J19" s="23">
        <v>813</v>
      </c>
      <c r="K19" s="23">
        <v>902</v>
      </c>
      <c r="L19" s="23">
        <v>753</v>
      </c>
      <c r="M19" s="24">
        <v>1110</v>
      </c>
      <c r="N19" s="24">
        <v>1397</v>
      </c>
      <c r="O19" s="24">
        <v>1389</v>
      </c>
      <c r="P19" s="24">
        <v>930</v>
      </c>
      <c r="Q19" s="24">
        <v>821</v>
      </c>
      <c r="R19" s="24">
        <v>1480</v>
      </c>
      <c r="S19" s="24">
        <v>1272</v>
      </c>
      <c r="T19" s="24">
        <v>886</v>
      </c>
      <c r="U19" s="24">
        <v>1045</v>
      </c>
      <c r="V19" s="24">
        <f>貼付_確定値!$P$32</f>
        <v>1187</v>
      </c>
    </row>
    <row r="20" spans="2:22" ht="20.149999999999999" customHeight="1" x14ac:dyDescent="0.2">
      <c r="B20" s="16" t="s">
        <v>19</v>
      </c>
      <c r="C20" s="17">
        <v>378</v>
      </c>
      <c r="D20" s="17">
        <v>655</v>
      </c>
      <c r="E20" s="17">
        <v>228</v>
      </c>
      <c r="F20" s="17">
        <v>244</v>
      </c>
      <c r="G20" s="17">
        <v>505</v>
      </c>
      <c r="H20" s="17">
        <v>1848</v>
      </c>
      <c r="I20" s="17">
        <v>562</v>
      </c>
      <c r="J20" s="17">
        <v>439</v>
      </c>
      <c r="K20" s="17">
        <v>869</v>
      </c>
      <c r="L20" s="17">
        <v>717</v>
      </c>
      <c r="M20" s="18">
        <v>609</v>
      </c>
      <c r="N20" s="18">
        <v>824</v>
      </c>
      <c r="O20" s="18">
        <v>1070</v>
      </c>
      <c r="P20" s="18">
        <v>551</v>
      </c>
      <c r="Q20" s="18">
        <v>349</v>
      </c>
      <c r="R20" s="18">
        <v>393</v>
      </c>
      <c r="S20" s="18">
        <v>467</v>
      </c>
      <c r="T20" s="18">
        <v>348</v>
      </c>
      <c r="U20" s="18">
        <v>417</v>
      </c>
      <c r="V20" s="18">
        <f>貼付_確定値!$Q$32</f>
        <v>411</v>
      </c>
    </row>
    <row r="21" spans="2:22" ht="20.149999999999999" customHeight="1" x14ac:dyDescent="0.2">
      <c r="B21" s="16" t="s">
        <v>20</v>
      </c>
      <c r="C21" s="17">
        <v>3223</v>
      </c>
      <c r="D21" s="17">
        <v>1259</v>
      </c>
      <c r="E21" s="17">
        <v>1657</v>
      </c>
      <c r="F21" s="17">
        <v>2712</v>
      </c>
      <c r="G21" s="17">
        <v>2783</v>
      </c>
      <c r="H21" s="17">
        <v>1853</v>
      </c>
      <c r="I21" s="17">
        <v>6832</v>
      </c>
      <c r="J21" s="17">
        <v>1901</v>
      </c>
      <c r="K21" s="17">
        <v>1496</v>
      </c>
      <c r="L21" s="17">
        <v>519</v>
      </c>
      <c r="M21" s="18">
        <v>836</v>
      </c>
      <c r="N21" s="18">
        <v>745</v>
      </c>
      <c r="O21" s="18">
        <v>1614</v>
      </c>
      <c r="P21" s="18">
        <v>1027</v>
      </c>
      <c r="Q21" s="18">
        <v>923</v>
      </c>
      <c r="R21" s="18">
        <v>851</v>
      </c>
      <c r="S21" s="18">
        <v>864</v>
      </c>
      <c r="T21" s="18">
        <v>432</v>
      </c>
      <c r="U21" s="18">
        <v>669</v>
      </c>
      <c r="V21" s="18">
        <f>貼付_確定値!$R$32</f>
        <v>515</v>
      </c>
    </row>
    <row r="22" spans="2:22" ht="20.149999999999999" customHeight="1" x14ac:dyDescent="0.2">
      <c r="B22" s="19" t="s">
        <v>21</v>
      </c>
      <c r="C22" s="20">
        <v>321</v>
      </c>
      <c r="D22" s="20">
        <v>940</v>
      </c>
      <c r="E22" s="20">
        <v>259</v>
      </c>
      <c r="F22" s="20">
        <v>262</v>
      </c>
      <c r="G22" s="20">
        <v>889</v>
      </c>
      <c r="H22" s="20">
        <v>653</v>
      </c>
      <c r="I22" s="20">
        <v>539</v>
      </c>
      <c r="J22" s="20">
        <v>684</v>
      </c>
      <c r="K22" s="20">
        <v>387</v>
      </c>
      <c r="L22" s="20">
        <v>317</v>
      </c>
      <c r="M22" s="21">
        <v>263</v>
      </c>
      <c r="N22" s="21">
        <v>1836</v>
      </c>
      <c r="O22" s="21">
        <v>2968</v>
      </c>
      <c r="P22" s="21">
        <v>2180</v>
      </c>
      <c r="Q22" s="21">
        <v>758</v>
      </c>
      <c r="R22" s="21">
        <v>173</v>
      </c>
      <c r="S22" s="21">
        <v>329</v>
      </c>
      <c r="T22" s="21">
        <v>651</v>
      </c>
      <c r="U22" s="21">
        <v>795</v>
      </c>
      <c r="V22" s="21">
        <f>貼付_確定値!$S$32</f>
        <v>592</v>
      </c>
    </row>
    <row r="23" spans="2:22" ht="20.149999999999999" customHeight="1" x14ac:dyDescent="0.2">
      <c r="B23" s="22" t="s">
        <v>22</v>
      </c>
      <c r="C23" s="23">
        <v>411</v>
      </c>
      <c r="D23" s="23">
        <v>380</v>
      </c>
      <c r="E23" s="23">
        <v>202</v>
      </c>
      <c r="F23" s="23">
        <v>244</v>
      </c>
      <c r="G23" s="23">
        <v>77</v>
      </c>
      <c r="H23" s="23">
        <v>235</v>
      </c>
      <c r="I23" s="23">
        <v>261</v>
      </c>
      <c r="J23" s="23">
        <v>148</v>
      </c>
      <c r="K23" s="23">
        <v>81</v>
      </c>
      <c r="L23" s="23">
        <v>388</v>
      </c>
      <c r="M23" s="24">
        <v>441</v>
      </c>
      <c r="N23" s="24">
        <v>82</v>
      </c>
      <c r="O23" s="24">
        <v>59</v>
      </c>
      <c r="P23" s="24">
        <v>133</v>
      </c>
      <c r="Q23" s="24">
        <v>224</v>
      </c>
      <c r="R23" s="24">
        <v>82</v>
      </c>
      <c r="S23" s="24">
        <v>116</v>
      </c>
      <c r="T23" s="24">
        <v>138</v>
      </c>
      <c r="U23" s="24">
        <v>134</v>
      </c>
      <c r="V23" s="24">
        <f>貼付_確定値!$T$32</f>
        <v>226</v>
      </c>
    </row>
    <row r="24" spans="2:22" ht="20.149999999999999" customHeight="1" x14ac:dyDescent="0.2">
      <c r="B24" s="16" t="s">
        <v>23</v>
      </c>
      <c r="C24" s="17">
        <v>1731</v>
      </c>
      <c r="D24" s="17">
        <v>1488</v>
      </c>
      <c r="E24" s="17">
        <v>2056</v>
      </c>
      <c r="F24" s="17">
        <v>1134</v>
      </c>
      <c r="G24" s="17">
        <v>1071</v>
      </c>
      <c r="H24" s="17">
        <v>686</v>
      </c>
      <c r="I24" s="17">
        <v>1094</v>
      </c>
      <c r="J24" s="17">
        <v>699</v>
      </c>
      <c r="K24" s="17">
        <v>844</v>
      </c>
      <c r="L24" s="17">
        <v>453</v>
      </c>
      <c r="M24" s="18">
        <v>407</v>
      </c>
      <c r="N24" s="18">
        <v>586</v>
      </c>
      <c r="O24" s="18">
        <v>451</v>
      </c>
      <c r="P24" s="18">
        <v>880</v>
      </c>
      <c r="Q24" s="18">
        <v>676</v>
      </c>
      <c r="R24" s="18">
        <v>690</v>
      </c>
      <c r="S24" s="18">
        <v>845</v>
      </c>
      <c r="T24" s="18">
        <v>683</v>
      </c>
      <c r="U24" s="18">
        <v>461</v>
      </c>
      <c r="V24" s="18">
        <f>貼付_確定値!$U$32</f>
        <v>1083</v>
      </c>
    </row>
    <row r="25" spans="2:22" ht="20.149999999999999" customHeight="1" x14ac:dyDescent="0.2">
      <c r="B25" s="16" t="s">
        <v>24</v>
      </c>
      <c r="C25" s="17">
        <v>1852</v>
      </c>
      <c r="D25" s="17">
        <v>654</v>
      </c>
      <c r="E25" s="17">
        <v>620</v>
      </c>
      <c r="F25" s="17">
        <v>574</v>
      </c>
      <c r="G25" s="17">
        <v>641</v>
      </c>
      <c r="H25" s="17">
        <v>787</v>
      </c>
      <c r="I25" s="17">
        <v>659</v>
      </c>
      <c r="J25" s="17">
        <v>344</v>
      </c>
      <c r="K25" s="17">
        <v>383</v>
      </c>
      <c r="L25" s="17">
        <v>309</v>
      </c>
      <c r="M25" s="18">
        <v>427</v>
      </c>
      <c r="N25" s="18">
        <v>517</v>
      </c>
      <c r="O25" s="18">
        <v>514</v>
      </c>
      <c r="P25" s="18">
        <v>398</v>
      </c>
      <c r="Q25" s="18">
        <v>355</v>
      </c>
      <c r="R25" s="18">
        <v>254</v>
      </c>
      <c r="S25" s="18">
        <v>363</v>
      </c>
      <c r="T25" s="18">
        <v>359</v>
      </c>
      <c r="U25" s="18">
        <v>341</v>
      </c>
      <c r="V25" s="18">
        <f>貼付_確定値!$V$32</f>
        <v>380</v>
      </c>
    </row>
    <row r="26" spans="2:22" ht="20.149999999999999" customHeight="1" x14ac:dyDescent="0.2">
      <c r="B26" s="16" t="s">
        <v>25</v>
      </c>
      <c r="C26" s="17">
        <v>6917</v>
      </c>
      <c r="D26" s="17">
        <v>5805</v>
      </c>
      <c r="E26" s="17">
        <v>4428</v>
      </c>
      <c r="F26" s="17">
        <v>4361</v>
      </c>
      <c r="G26" s="17">
        <v>1986</v>
      </c>
      <c r="H26" s="17">
        <v>2022</v>
      </c>
      <c r="I26" s="17">
        <v>3377</v>
      </c>
      <c r="J26" s="17">
        <v>1543</v>
      </c>
      <c r="K26" s="17">
        <v>1512</v>
      </c>
      <c r="L26" s="17">
        <v>1500</v>
      </c>
      <c r="M26" s="18">
        <v>1024</v>
      </c>
      <c r="N26" s="18">
        <v>1489</v>
      </c>
      <c r="O26" s="18">
        <v>1711</v>
      </c>
      <c r="P26" s="18">
        <v>1945</v>
      </c>
      <c r="Q26" s="18">
        <v>1700</v>
      </c>
      <c r="R26" s="18">
        <v>1615</v>
      </c>
      <c r="S26" s="18">
        <v>1256</v>
      </c>
      <c r="T26" s="18">
        <v>798</v>
      </c>
      <c r="U26" s="18">
        <v>1352</v>
      </c>
      <c r="V26" s="18">
        <f>貼付_確定値!$W$32</f>
        <v>1710</v>
      </c>
    </row>
    <row r="27" spans="2:22" ht="20.149999999999999" customHeight="1" x14ac:dyDescent="0.2">
      <c r="B27" s="19" t="s">
        <v>26</v>
      </c>
      <c r="C27" s="20">
        <v>15913</v>
      </c>
      <c r="D27" s="20">
        <v>15553</v>
      </c>
      <c r="E27" s="20">
        <v>14400</v>
      </c>
      <c r="F27" s="20">
        <v>17873</v>
      </c>
      <c r="G27" s="20">
        <v>17063</v>
      </c>
      <c r="H27" s="20">
        <v>21695</v>
      </c>
      <c r="I27" s="20">
        <v>21674</v>
      </c>
      <c r="J27" s="20">
        <v>14155</v>
      </c>
      <c r="K27" s="20">
        <v>21827</v>
      </c>
      <c r="L27" s="20">
        <v>23036</v>
      </c>
      <c r="M27" s="21">
        <v>26261</v>
      </c>
      <c r="N27" s="21">
        <v>17258</v>
      </c>
      <c r="O27" s="21">
        <v>21873</v>
      </c>
      <c r="P27" s="21">
        <v>9509</v>
      </c>
      <c r="Q27" s="21">
        <v>5213</v>
      </c>
      <c r="R27" s="21">
        <v>14420</v>
      </c>
      <c r="S27" s="21">
        <v>8091</v>
      </c>
      <c r="T27" s="21">
        <v>10900</v>
      </c>
      <c r="U27" s="21">
        <v>8905</v>
      </c>
      <c r="V27" s="21">
        <f>貼付_確定値!$X$32</f>
        <v>11531</v>
      </c>
    </row>
    <row r="28" spans="2:22" ht="20.149999999999999" customHeight="1" x14ac:dyDescent="0.2">
      <c r="B28" s="22" t="s">
        <v>27</v>
      </c>
      <c r="C28" s="23">
        <v>17436</v>
      </c>
      <c r="D28" s="23">
        <v>13620</v>
      </c>
      <c r="E28" s="23">
        <v>8826</v>
      </c>
      <c r="F28" s="23">
        <v>9494</v>
      </c>
      <c r="G28" s="23">
        <v>9697</v>
      </c>
      <c r="H28" s="23">
        <v>7765</v>
      </c>
      <c r="I28" s="23">
        <v>6237</v>
      </c>
      <c r="J28" s="23">
        <v>6230</v>
      </c>
      <c r="K28" s="23">
        <v>3230</v>
      </c>
      <c r="L28" s="23">
        <v>4187</v>
      </c>
      <c r="M28" s="24">
        <v>7187</v>
      </c>
      <c r="N28" s="24">
        <v>6568</v>
      </c>
      <c r="O28" s="24">
        <v>4848</v>
      </c>
      <c r="P28" s="24">
        <v>6491</v>
      </c>
      <c r="Q28" s="24">
        <v>3021</v>
      </c>
      <c r="R28" s="24">
        <v>2528</v>
      </c>
      <c r="S28" s="24">
        <v>3313</v>
      </c>
      <c r="T28" s="24">
        <v>2087</v>
      </c>
      <c r="U28" s="24">
        <v>4406</v>
      </c>
      <c r="V28" s="24">
        <f>貼付_確定値!$Y$32</f>
        <v>3266</v>
      </c>
    </row>
    <row r="29" spans="2:22" ht="20.149999999999999" customHeight="1" x14ac:dyDescent="0.2">
      <c r="B29" s="16" t="s">
        <v>28</v>
      </c>
      <c r="C29" s="17">
        <v>6700</v>
      </c>
      <c r="D29" s="17">
        <v>5956</v>
      </c>
      <c r="E29" s="17">
        <v>8245</v>
      </c>
      <c r="F29" s="17">
        <v>8143</v>
      </c>
      <c r="G29" s="17">
        <v>7680</v>
      </c>
      <c r="H29" s="17">
        <v>15275</v>
      </c>
      <c r="I29" s="17">
        <v>13422</v>
      </c>
      <c r="J29" s="17">
        <v>13924</v>
      </c>
      <c r="K29" s="17">
        <v>7161</v>
      </c>
      <c r="L29" s="17">
        <v>4899</v>
      </c>
      <c r="M29" s="18">
        <v>12619</v>
      </c>
      <c r="N29" s="18">
        <v>8874</v>
      </c>
      <c r="O29" s="18">
        <v>11256</v>
      </c>
      <c r="P29" s="18">
        <v>3634</v>
      </c>
      <c r="Q29" s="18">
        <v>3656</v>
      </c>
      <c r="R29" s="18">
        <v>2265</v>
      </c>
      <c r="S29" s="18">
        <v>7125</v>
      </c>
      <c r="T29" s="18">
        <v>6806</v>
      </c>
      <c r="U29" s="18">
        <v>3449</v>
      </c>
      <c r="V29" s="24">
        <f>貼付_確定値!$Z$32</f>
        <v>4925</v>
      </c>
    </row>
    <row r="30" spans="2:22" ht="20.149999999999999" customHeight="1" x14ac:dyDescent="0.2">
      <c r="B30" s="16" t="s">
        <v>29</v>
      </c>
      <c r="C30" s="17">
        <v>1372</v>
      </c>
      <c r="D30" s="17">
        <v>841</v>
      </c>
      <c r="E30" s="17">
        <v>985</v>
      </c>
      <c r="F30" s="17">
        <v>1414</v>
      </c>
      <c r="G30" s="17">
        <v>777</v>
      </c>
      <c r="H30" s="17">
        <v>1079</v>
      </c>
      <c r="I30" s="17">
        <v>543</v>
      </c>
      <c r="J30" s="17">
        <v>944</v>
      </c>
      <c r="K30" s="17">
        <v>667</v>
      </c>
      <c r="L30" s="17">
        <v>560</v>
      </c>
      <c r="M30" s="18">
        <v>435</v>
      </c>
      <c r="N30" s="18">
        <v>1164</v>
      </c>
      <c r="O30" s="18">
        <v>1370</v>
      </c>
      <c r="P30" s="18">
        <v>1717</v>
      </c>
      <c r="Q30" s="18">
        <v>1303</v>
      </c>
      <c r="R30" s="18">
        <v>1305</v>
      </c>
      <c r="S30" s="18">
        <v>1441</v>
      </c>
      <c r="T30" s="18">
        <v>1913</v>
      </c>
      <c r="U30" s="18">
        <v>1560</v>
      </c>
      <c r="V30" s="18">
        <f>貼付_確定値!$AA$32</f>
        <v>2085</v>
      </c>
    </row>
    <row r="31" spans="2:22" ht="20.149999999999999" customHeight="1" x14ac:dyDescent="0.2">
      <c r="B31" s="16" t="s">
        <v>30</v>
      </c>
      <c r="C31" s="17">
        <v>15876</v>
      </c>
      <c r="D31" s="17">
        <v>12586</v>
      </c>
      <c r="E31" s="17">
        <v>23316</v>
      </c>
      <c r="F31" s="17">
        <v>21152</v>
      </c>
      <c r="G31" s="17">
        <v>17518</v>
      </c>
      <c r="H31" s="17">
        <v>16892</v>
      </c>
      <c r="I31" s="17">
        <v>16487</v>
      </c>
      <c r="J31" s="17">
        <v>10436</v>
      </c>
      <c r="K31" s="17">
        <v>9473</v>
      </c>
      <c r="L31" s="17">
        <v>19566</v>
      </c>
      <c r="M31" s="18">
        <v>13072</v>
      </c>
      <c r="N31" s="18">
        <v>12874</v>
      </c>
      <c r="O31" s="18">
        <v>17389</v>
      </c>
      <c r="P31" s="18">
        <v>10667</v>
      </c>
      <c r="Q31" s="18">
        <v>8683</v>
      </c>
      <c r="R31" s="18">
        <v>12385</v>
      </c>
      <c r="S31" s="18">
        <v>11966</v>
      </c>
      <c r="T31" s="18">
        <v>8625</v>
      </c>
      <c r="U31" s="18">
        <v>10505</v>
      </c>
      <c r="V31" s="18">
        <f>貼付_確定値!$AB$32</f>
        <v>9519</v>
      </c>
    </row>
    <row r="32" spans="2:22" ht="20.149999999999999" customHeight="1" x14ac:dyDescent="0.2">
      <c r="B32" s="16" t="s">
        <v>31</v>
      </c>
      <c r="C32" s="17">
        <v>12798</v>
      </c>
      <c r="D32" s="17">
        <v>12553</v>
      </c>
      <c r="E32" s="17">
        <v>16430</v>
      </c>
      <c r="F32" s="17">
        <v>19643</v>
      </c>
      <c r="G32" s="17">
        <v>14230</v>
      </c>
      <c r="H32" s="17">
        <v>15726</v>
      </c>
      <c r="I32" s="17">
        <v>18892</v>
      </c>
      <c r="J32" s="17">
        <v>17859</v>
      </c>
      <c r="K32" s="17">
        <v>9269</v>
      </c>
      <c r="L32" s="17">
        <v>12559</v>
      </c>
      <c r="M32" s="18">
        <v>15837</v>
      </c>
      <c r="N32" s="18">
        <v>21442</v>
      </c>
      <c r="O32" s="18">
        <v>15694</v>
      </c>
      <c r="P32" s="18">
        <v>10677</v>
      </c>
      <c r="Q32" s="18">
        <v>12495</v>
      </c>
      <c r="R32" s="18">
        <v>10407</v>
      </c>
      <c r="S32" s="18">
        <v>10940</v>
      </c>
      <c r="T32" s="18">
        <v>3830</v>
      </c>
      <c r="U32" s="18">
        <v>9838</v>
      </c>
      <c r="V32" s="18">
        <f>貼付_確定値!$AC$32</f>
        <v>10188</v>
      </c>
    </row>
    <row r="33" spans="2:22" ht="20.149999999999999" customHeight="1" x14ac:dyDescent="0.2">
      <c r="B33" s="16" t="s">
        <v>32</v>
      </c>
      <c r="C33" s="17">
        <v>419</v>
      </c>
      <c r="D33" s="17">
        <v>249</v>
      </c>
      <c r="E33" s="17">
        <v>247</v>
      </c>
      <c r="F33" s="17">
        <v>294</v>
      </c>
      <c r="G33" s="17">
        <v>267</v>
      </c>
      <c r="H33" s="17">
        <v>417</v>
      </c>
      <c r="I33" s="17">
        <v>274</v>
      </c>
      <c r="J33" s="17">
        <v>338</v>
      </c>
      <c r="K33" s="17">
        <v>339</v>
      </c>
      <c r="L33" s="17">
        <v>282</v>
      </c>
      <c r="M33" s="18">
        <v>267</v>
      </c>
      <c r="N33" s="18">
        <v>407</v>
      </c>
      <c r="O33" s="18">
        <v>638</v>
      </c>
      <c r="P33" s="18">
        <v>631</v>
      </c>
      <c r="Q33" s="18">
        <v>468</v>
      </c>
      <c r="R33" s="18">
        <v>369</v>
      </c>
      <c r="S33" s="18">
        <v>442</v>
      </c>
      <c r="T33" s="18">
        <v>490</v>
      </c>
      <c r="U33" s="18">
        <v>393</v>
      </c>
      <c r="V33" s="18">
        <f>貼付_確定値!$AD$32</f>
        <v>461</v>
      </c>
    </row>
    <row r="34" spans="2:22" ht="20.149999999999999" customHeight="1" x14ac:dyDescent="0.2">
      <c r="B34" s="19" t="s">
        <v>33</v>
      </c>
      <c r="C34" s="20">
        <v>266</v>
      </c>
      <c r="D34" s="20">
        <v>253</v>
      </c>
      <c r="E34" s="20">
        <v>340</v>
      </c>
      <c r="F34" s="20">
        <v>484</v>
      </c>
      <c r="G34" s="20">
        <v>483</v>
      </c>
      <c r="H34" s="20">
        <v>316</v>
      </c>
      <c r="I34" s="20">
        <v>426</v>
      </c>
      <c r="J34" s="20">
        <v>333</v>
      </c>
      <c r="K34" s="20">
        <v>405</v>
      </c>
      <c r="L34" s="20">
        <v>201</v>
      </c>
      <c r="M34" s="21">
        <v>355</v>
      </c>
      <c r="N34" s="21">
        <v>306</v>
      </c>
      <c r="O34" s="21">
        <v>408</v>
      </c>
      <c r="P34" s="21">
        <v>464</v>
      </c>
      <c r="Q34" s="21">
        <v>366</v>
      </c>
      <c r="R34" s="21">
        <v>502</v>
      </c>
      <c r="S34" s="21">
        <v>619</v>
      </c>
      <c r="T34" s="21">
        <v>649</v>
      </c>
      <c r="U34" s="21">
        <v>691</v>
      </c>
      <c r="V34" s="21">
        <f>貼付_確定値!$AE$32</f>
        <v>664</v>
      </c>
    </row>
    <row r="35" spans="2:22" ht="20.149999999999999" customHeight="1" x14ac:dyDescent="0.2">
      <c r="B35" s="22" t="s">
        <v>34</v>
      </c>
      <c r="C35" s="23">
        <v>3548</v>
      </c>
      <c r="D35" s="23">
        <v>1966</v>
      </c>
      <c r="E35" s="23">
        <v>2243</v>
      </c>
      <c r="F35" s="23">
        <v>2966</v>
      </c>
      <c r="G35" s="23">
        <v>2796</v>
      </c>
      <c r="H35" s="23">
        <v>1400</v>
      </c>
      <c r="I35" s="23">
        <v>1555</v>
      </c>
      <c r="J35" s="23">
        <v>912</v>
      </c>
      <c r="K35" s="23">
        <v>528</v>
      </c>
      <c r="L35" s="23">
        <v>984</v>
      </c>
      <c r="M35" s="24">
        <v>1278</v>
      </c>
      <c r="N35" s="24">
        <v>700</v>
      </c>
      <c r="O35" s="24">
        <v>473</v>
      </c>
      <c r="P35" s="24">
        <v>1332</v>
      </c>
      <c r="Q35" s="24">
        <v>750</v>
      </c>
      <c r="R35" s="24">
        <v>526</v>
      </c>
      <c r="S35" s="24">
        <v>355</v>
      </c>
      <c r="T35" s="24">
        <v>432</v>
      </c>
      <c r="U35" s="24">
        <v>444</v>
      </c>
      <c r="V35" s="24">
        <f>貼付_確定値!$AF$32</f>
        <v>740</v>
      </c>
    </row>
    <row r="36" spans="2:22" ht="20.149999999999999" customHeight="1" x14ac:dyDescent="0.2">
      <c r="B36" s="16" t="s">
        <v>35</v>
      </c>
      <c r="C36" s="17">
        <v>29552</v>
      </c>
      <c r="D36" s="17">
        <v>7203</v>
      </c>
      <c r="E36" s="17">
        <v>11244</v>
      </c>
      <c r="F36" s="17">
        <v>13387</v>
      </c>
      <c r="G36" s="17">
        <v>8027</v>
      </c>
      <c r="H36" s="17">
        <v>5280</v>
      </c>
      <c r="I36" s="17">
        <v>7066</v>
      </c>
      <c r="J36" s="17">
        <v>5110</v>
      </c>
      <c r="K36" s="17">
        <v>1684</v>
      </c>
      <c r="L36" s="17">
        <v>3993</v>
      </c>
      <c r="M36" s="18">
        <v>2805</v>
      </c>
      <c r="N36" s="18">
        <v>5099</v>
      </c>
      <c r="O36" s="18">
        <v>3117</v>
      </c>
      <c r="P36" s="18">
        <v>1499</v>
      </c>
      <c r="Q36" s="18">
        <v>2376</v>
      </c>
      <c r="R36" s="18">
        <v>2109</v>
      </c>
      <c r="S36" s="18">
        <v>2000</v>
      </c>
      <c r="T36" s="18">
        <v>576</v>
      </c>
      <c r="U36" s="18">
        <v>1681</v>
      </c>
      <c r="V36" s="18">
        <f>貼付_確定値!$AG$32</f>
        <v>1491</v>
      </c>
    </row>
    <row r="37" spans="2:22" ht="20.149999999999999" customHeight="1" x14ac:dyDescent="0.2">
      <c r="B37" s="16" t="s">
        <v>36</v>
      </c>
      <c r="C37" s="17">
        <v>19834</v>
      </c>
      <c r="D37" s="17">
        <v>26366</v>
      </c>
      <c r="E37" s="17">
        <v>13667</v>
      </c>
      <c r="F37" s="17">
        <v>23759</v>
      </c>
      <c r="G37" s="17">
        <v>9145</v>
      </c>
      <c r="H37" s="17">
        <v>7308</v>
      </c>
      <c r="I37" s="17">
        <v>7216</v>
      </c>
      <c r="J37" s="17">
        <v>9591</v>
      </c>
      <c r="K37" s="17">
        <v>5891</v>
      </c>
      <c r="L37" s="17">
        <v>4736</v>
      </c>
      <c r="M37" s="18">
        <v>6754</v>
      </c>
      <c r="N37" s="18">
        <v>4834</v>
      </c>
      <c r="O37" s="18">
        <v>3572</v>
      </c>
      <c r="P37" s="18">
        <v>3065</v>
      </c>
      <c r="Q37" s="18">
        <v>3802</v>
      </c>
      <c r="R37" s="18">
        <v>3082</v>
      </c>
      <c r="S37" s="18">
        <v>1976</v>
      </c>
      <c r="T37" s="18">
        <v>2450</v>
      </c>
      <c r="U37" s="18">
        <v>3604</v>
      </c>
      <c r="V37" s="18">
        <f>貼付_確定値!$AH$32</f>
        <v>3552</v>
      </c>
    </row>
    <row r="38" spans="2:22" ht="20.149999999999999" customHeight="1" x14ac:dyDescent="0.2">
      <c r="B38" s="16" t="s">
        <v>37</v>
      </c>
      <c r="C38" s="17">
        <v>441</v>
      </c>
      <c r="D38" s="17">
        <v>1180</v>
      </c>
      <c r="E38" s="17">
        <v>1299</v>
      </c>
      <c r="F38" s="17">
        <v>1545</v>
      </c>
      <c r="G38" s="17">
        <v>1050</v>
      </c>
      <c r="H38" s="17">
        <v>842</v>
      </c>
      <c r="I38" s="17">
        <v>884</v>
      </c>
      <c r="J38" s="17">
        <v>1422</v>
      </c>
      <c r="K38" s="17">
        <v>2110</v>
      </c>
      <c r="L38" s="17">
        <v>1788</v>
      </c>
      <c r="M38" s="18">
        <v>3456</v>
      </c>
      <c r="N38" s="18">
        <v>3983</v>
      </c>
      <c r="O38" s="18">
        <v>5666</v>
      </c>
      <c r="P38" s="18">
        <v>5331</v>
      </c>
      <c r="Q38" s="18">
        <v>7083</v>
      </c>
      <c r="R38" s="18">
        <v>3576</v>
      </c>
      <c r="S38" s="18">
        <v>5817</v>
      </c>
      <c r="T38" s="18">
        <v>4383</v>
      </c>
      <c r="U38" s="18">
        <v>6251</v>
      </c>
      <c r="V38" s="18">
        <f>貼付_確定値!$AI$32</f>
        <v>6959</v>
      </c>
    </row>
    <row r="39" spans="2:22" ht="20.149999999999999" customHeight="1" x14ac:dyDescent="0.2">
      <c r="B39" s="19" t="s">
        <v>38</v>
      </c>
      <c r="C39" s="20">
        <v>655</v>
      </c>
      <c r="D39" s="20">
        <v>962</v>
      </c>
      <c r="E39" s="20">
        <v>639</v>
      </c>
      <c r="F39" s="20">
        <v>1021</v>
      </c>
      <c r="G39" s="20">
        <v>893</v>
      </c>
      <c r="H39" s="20">
        <v>1044</v>
      </c>
      <c r="I39" s="20">
        <v>927</v>
      </c>
      <c r="J39" s="20">
        <v>1005</v>
      </c>
      <c r="K39" s="20">
        <v>824</v>
      </c>
      <c r="L39" s="20">
        <v>875</v>
      </c>
      <c r="M39" s="21">
        <v>832</v>
      </c>
      <c r="N39" s="21">
        <v>903</v>
      </c>
      <c r="O39" s="21">
        <v>1569</v>
      </c>
      <c r="P39" s="21">
        <v>1783</v>
      </c>
      <c r="Q39" s="21">
        <v>888</v>
      </c>
      <c r="R39" s="21">
        <v>1116</v>
      </c>
      <c r="S39" s="21">
        <v>843</v>
      </c>
      <c r="T39" s="21">
        <v>1138</v>
      </c>
      <c r="U39" s="21">
        <v>1026</v>
      </c>
      <c r="V39" s="21">
        <f>貼付_確定値!$AJ$32</f>
        <v>928</v>
      </c>
    </row>
    <row r="40" spans="2:22" ht="20.149999999999999" customHeight="1" x14ac:dyDescent="0.2">
      <c r="B40" s="22" t="s">
        <v>39</v>
      </c>
      <c r="C40" s="23">
        <v>1017</v>
      </c>
      <c r="D40" s="23">
        <v>1107</v>
      </c>
      <c r="E40" s="23">
        <v>1584</v>
      </c>
      <c r="F40" s="23">
        <v>1607</v>
      </c>
      <c r="G40" s="23">
        <v>2723</v>
      </c>
      <c r="H40" s="23">
        <v>3636</v>
      </c>
      <c r="I40" s="23">
        <v>1932</v>
      </c>
      <c r="J40" s="23">
        <v>1982</v>
      </c>
      <c r="K40" s="23">
        <v>2632</v>
      </c>
      <c r="L40" s="23">
        <v>2784</v>
      </c>
      <c r="M40" s="24">
        <v>1112</v>
      </c>
      <c r="N40" s="24">
        <v>1548</v>
      </c>
      <c r="O40" s="24">
        <v>2019</v>
      </c>
      <c r="P40" s="24">
        <v>1117</v>
      </c>
      <c r="Q40" s="24">
        <v>1666</v>
      </c>
      <c r="R40" s="24">
        <v>1108</v>
      </c>
      <c r="S40" s="24">
        <v>1071</v>
      </c>
      <c r="T40" s="24">
        <v>1330</v>
      </c>
      <c r="U40" s="24">
        <v>1635</v>
      </c>
      <c r="V40" s="24">
        <f>貼付_確定値!$AK$32</f>
        <v>2301</v>
      </c>
    </row>
    <row r="41" spans="2:22" ht="20.149999999999999" customHeight="1" x14ac:dyDescent="0.2">
      <c r="B41" s="16" t="s">
        <v>40</v>
      </c>
      <c r="C41" s="17">
        <v>2182</v>
      </c>
      <c r="D41" s="17">
        <v>2362</v>
      </c>
      <c r="E41" s="17">
        <v>2766</v>
      </c>
      <c r="F41" s="17">
        <v>3722</v>
      </c>
      <c r="G41" s="17">
        <v>3537</v>
      </c>
      <c r="H41" s="17">
        <v>3253</v>
      </c>
      <c r="I41" s="17">
        <v>2566</v>
      </c>
      <c r="J41" s="17">
        <v>2300</v>
      </c>
      <c r="K41" s="17">
        <v>3244</v>
      </c>
      <c r="L41" s="17">
        <v>2550</v>
      </c>
      <c r="M41" s="18">
        <v>3411</v>
      </c>
      <c r="N41" s="18">
        <v>3634</v>
      </c>
      <c r="O41" s="18">
        <v>3270</v>
      </c>
      <c r="P41" s="18">
        <v>2592</v>
      </c>
      <c r="Q41" s="18">
        <v>2798</v>
      </c>
      <c r="R41" s="18">
        <v>2740</v>
      </c>
      <c r="S41" s="18">
        <v>3075</v>
      </c>
      <c r="T41" s="18">
        <v>2108</v>
      </c>
      <c r="U41" s="18">
        <v>2973</v>
      </c>
      <c r="V41" s="18">
        <f>貼付_確定値!$AL$32</f>
        <v>2627</v>
      </c>
    </row>
    <row r="42" spans="2:22" ht="20.149999999999999" customHeight="1" x14ac:dyDescent="0.2">
      <c r="B42" s="16" t="s">
        <v>41</v>
      </c>
      <c r="C42" s="17">
        <v>281</v>
      </c>
      <c r="D42" s="17">
        <v>234</v>
      </c>
      <c r="E42" s="17">
        <v>226</v>
      </c>
      <c r="F42" s="17">
        <v>249</v>
      </c>
      <c r="G42" s="17">
        <v>357</v>
      </c>
      <c r="H42" s="17">
        <v>366</v>
      </c>
      <c r="I42" s="17">
        <v>278</v>
      </c>
      <c r="J42" s="17">
        <v>272</v>
      </c>
      <c r="K42" s="17">
        <v>351</v>
      </c>
      <c r="L42" s="17">
        <v>308</v>
      </c>
      <c r="M42" s="18">
        <v>514</v>
      </c>
      <c r="N42" s="18">
        <v>775</v>
      </c>
      <c r="O42" s="18">
        <v>938</v>
      </c>
      <c r="P42" s="18">
        <v>847</v>
      </c>
      <c r="Q42" s="18">
        <v>881</v>
      </c>
      <c r="R42" s="18">
        <v>1096</v>
      </c>
      <c r="S42" s="18">
        <v>985</v>
      </c>
      <c r="T42" s="18">
        <v>1323</v>
      </c>
      <c r="U42" s="18">
        <v>1117</v>
      </c>
      <c r="V42" s="18">
        <f>貼付_確定値!$AM$32</f>
        <v>1791</v>
      </c>
    </row>
    <row r="43" spans="2:22" ht="20.149999999999999" customHeight="1" x14ac:dyDescent="0.2">
      <c r="B43" s="25" t="s">
        <v>42</v>
      </c>
      <c r="C43" s="26">
        <v>243</v>
      </c>
      <c r="D43" s="26">
        <v>289</v>
      </c>
      <c r="E43" s="26">
        <v>221</v>
      </c>
      <c r="F43" s="26">
        <v>162</v>
      </c>
      <c r="G43" s="26">
        <v>215</v>
      </c>
      <c r="H43" s="26">
        <v>338</v>
      </c>
      <c r="I43" s="26">
        <v>310</v>
      </c>
      <c r="J43" s="26">
        <v>226</v>
      </c>
      <c r="K43" s="26">
        <v>274</v>
      </c>
      <c r="L43" s="26">
        <v>412</v>
      </c>
      <c r="M43" s="27">
        <v>354</v>
      </c>
      <c r="N43" s="27">
        <v>460</v>
      </c>
      <c r="O43" s="27">
        <v>337</v>
      </c>
      <c r="P43" s="27">
        <v>138</v>
      </c>
      <c r="Q43" s="27">
        <v>133</v>
      </c>
      <c r="R43" s="27">
        <v>134</v>
      </c>
      <c r="S43" s="27">
        <v>299</v>
      </c>
      <c r="T43" s="27">
        <v>334</v>
      </c>
      <c r="U43" s="27">
        <v>62</v>
      </c>
      <c r="V43" s="27">
        <f>貼付_確定値!$AN$32</f>
        <v>238</v>
      </c>
    </row>
    <row r="44" spans="2:22" ht="20.149999999999999" customHeight="1" x14ac:dyDescent="0.2">
      <c r="B44" s="22" t="s">
        <v>43</v>
      </c>
      <c r="C44" s="23">
        <v>1859</v>
      </c>
      <c r="D44" s="23">
        <v>2159</v>
      </c>
      <c r="E44" s="23">
        <v>1284</v>
      </c>
      <c r="F44" s="23">
        <v>1720</v>
      </c>
      <c r="G44" s="23">
        <v>1759</v>
      </c>
      <c r="H44" s="23">
        <v>1536</v>
      </c>
      <c r="I44" s="23">
        <v>1458</v>
      </c>
      <c r="J44" s="23">
        <v>1260</v>
      </c>
      <c r="K44" s="23">
        <v>1610</v>
      </c>
      <c r="L44" s="23">
        <v>1636</v>
      </c>
      <c r="M44" s="24">
        <v>1497</v>
      </c>
      <c r="N44" s="24">
        <v>2395</v>
      </c>
      <c r="O44" s="24">
        <v>1430</v>
      </c>
      <c r="P44" s="24">
        <v>977</v>
      </c>
      <c r="Q44" s="24">
        <v>1234</v>
      </c>
      <c r="R44" s="24">
        <v>1191</v>
      </c>
      <c r="S44" s="24">
        <v>1338</v>
      </c>
      <c r="T44" s="24">
        <v>3830</v>
      </c>
      <c r="U44" s="24">
        <v>3281</v>
      </c>
      <c r="V44" s="24">
        <f>貼付_確定値!$AO$32</f>
        <v>2265</v>
      </c>
    </row>
    <row r="45" spans="2:22" ht="20.149999999999999" customHeight="1" x14ac:dyDescent="0.2">
      <c r="B45" s="16" t="s">
        <v>44</v>
      </c>
      <c r="C45" s="17">
        <v>3327</v>
      </c>
      <c r="D45" s="17">
        <v>9</v>
      </c>
      <c r="E45" s="17">
        <v>29</v>
      </c>
      <c r="F45" s="17">
        <v>4909</v>
      </c>
      <c r="G45" s="17">
        <v>1292</v>
      </c>
      <c r="H45" s="17">
        <v>549</v>
      </c>
      <c r="I45" s="17">
        <v>324</v>
      </c>
      <c r="J45" s="17">
        <v>618</v>
      </c>
      <c r="K45" s="17">
        <v>831</v>
      </c>
      <c r="L45" s="17">
        <v>443</v>
      </c>
      <c r="M45" s="18">
        <v>917</v>
      </c>
      <c r="N45" s="18">
        <v>2212</v>
      </c>
      <c r="O45" s="18">
        <v>10685</v>
      </c>
      <c r="P45" s="18">
        <v>6442</v>
      </c>
      <c r="Q45" s="18">
        <v>2395</v>
      </c>
      <c r="R45" s="18">
        <v>7703</v>
      </c>
      <c r="S45" s="18">
        <v>15005</v>
      </c>
      <c r="T45" s="18">
        <v>11609</v>
      </c>
      <c r="U45" s="18">
        <v>17240</v>
      </c>
      <c r="V45" s="18">
        <f>貼付_確定値!$AP$32</f>
        <v>2613</v>
      </c>
    </row>
    <row r="46" spans="2:22" ht="20.149999999999999" customHeight="1" x14ac:dyDescent="0.2">
      <c r="B46" s="16" t="s">
        <v>45</v>
      </c>
      <c r="C46" s="17">
        <v>3644</v>
      </c>
      <c r="D46" s="17">
        <v>4813</v>
      </c>
      <c r="E46" s="17">
        <v>7166</v>
      </c>
      <c r="F46" s="17">
        <v>5832</v>
      </c>
      <c r="G46" s="17">
        <v>7241</v>
      </c>
      <c r="H46" s="17">
        <v>10958</v>
      </c>
      <c r="I46" s="17">
        <v>9965</v>
      </c>
      <c r="J46" s="17">
        <v>7773</v>
      </c>
      <c r="K46" s="17">
        <v>11459</v>
      </c>
      <c r="L46" s="17">
        <v>10958</v>
      </c>
      <c r="M46" s="18">
        <v>22722</v>
      </c>
      <c r="N46" s="18">
        <v>5476</v>
      </c>
      <c r="O46" s="18">
        <v>2764</v>
      </c>
      <c r="P46" s="18">
        <v>4857</v>
      </c>
      <c r="Q46" s="18">
        <v>18200</v>
      </c>
      <c r="R46" s="18">
        <v>5771</v>
      </c>
      <c r="S46" s="18">
        <v>3173</v>
      </c>
      <c r="T46" s="18">
        <v>4402</v>
      </c>
      <c r="U46" s="18">
        <v>3691</v>
      </c>
      <c r="V46" s="18">
        <f>貼付_確定値!$AQ$32</f>
        <v>3103</v>
      </c>
    </row>
    <row r="47" spans="2:22" ht="20.149999999999999" customHeight="1" x14ac:dyDescent="0.2">
      <c r="B47" s="16" t="s">
        <v>46</v>
      </c>
      <c r="C47" s="17">
        <v>120</v>
      </c>
      <c r="D47" s="17">
        <v>0</v>
      </c>
      <c r="E47" s="17">
        <v>3</v>
      </c>
      <c r="F47" s="17">
        <v>0</v>
      </c>
      <c r="G47" s="17">
        <v>200</v>
      </c>
      <c r="H47" s="17">
        <v>200</v>
      </c>
      <c r="I47" s="17">
        <v>200</v>
      </c>
      <c r="J47" s="17">
        <v>168</v>
      </c>
      <c r="K47" s="17">
        <v>320</v>
      </c>
      <c r="L47" s="17">
        <v>3</v>
      </c>
      <c r="M47" s="18">
        <v>600</v>
      </c>
      <c r="N47" s="18">
        <v>27</v>
      </c>
      <c r="O47" s="18">
        <v>18</v>
      </c>
      <c r="P47" s="18">
        <v>28</v>
      </c>
      <c r="Q47" s="18">
        <v>16</v>
      </c>
      <c r="R47" s="18">
        <v>22</v>
      </c>
      <c r="S47" s="18">
        <v>48</v>
      </c>
      <c r="T47" s="18">
        <v>138</v>
      </c>
      <c r="U47" s="18">
        <v>297</v>
      </c>
      <c r="V47" s="18">
        <f>貼付_確定値!$AR$32</f>
        <v>935</v>
      </c>
    </row>
    <row r="48" spans="2:22" ht="20.149999999999999" customHeight="1" x14ac:dyDescent="0.2">
      <c r="B48" s="16" t="s">
        <v>47</v>
      </c>
      <c r="C48" s="17">
        <v>202</v>
      </c>
      <c r="D48" s="17">
        <v>94</v>
      </c>
      <c r="E48" s="17">
        <v>38</v>
      </c>
      <c r="F48" s="17">
        <v>8</v>
      </c>
      <c r="G48" s="17">
        <v>84</v>
      </c>
      <c r="H48" s="17">
        <v>252</v>
      </c>
      <c r="I48" s="17">
        <v>326</v>
      </c>
      <c r="J48" s="17">
        <v>171</v>
      </c>
      <c r="K48" s="17">
        <v>122</v>
      </c>
      <c r="L48" s="17">
        <v>60</v>
      </c>
      <c r="M48" s="18">
        <v>0</v>
      </c>
      <c r="N48" s="18">
        <v>259</v>
      </c>
      <c r="O48" s="18">
        <v>270</v>
      </c>
      <c r="P48" s="18">
        <v>345</v>
      </c>
      <c r="Q48" s="18">
        <v>383</v>
      </c>
      <c r="R48" s="18">
        <v>508</v>
      </c>
      <c r="S48" s="18">
        <v>208</v>
      </c>
      <c r="T48" s="18">
        <v>40</v>
      </c>
      <c r="U48" s="18">
        <v>492</v>
      </c>
      <c r="V48" s="18">
        <f>貼付_確定値!$AS$32</f>
        <v>377</v>
      </c>
    </row>
    <row r="49" spans="2:22" ht="20.149999999999999" customHeight="1" x14ac:dyDescent="0.2">
      <c r="B49" s="16" t="s">
        <v>48</v>
      </c>
      <c r="C49" s="17">
        <v>5</v>
      </c>
      <c r="D49" s="17">
        <v>0</v>
      </c>
      <c r="E49" s="17">
        <v>30</v>
      </c>
      <c r="F49" s="17">
        <v>0</v>
      </c>
      <c r="G49" s="17">
        <v>32</v>
      </c>
      <c r="H49" s="17">
        <v>0</v>
      </c>
      <c r="I49" s="17">
        <v>0</v>
      </c>
      <c r="J49" s="17">
        <v>79</v>
      </c>
      <c r="K49" s="17">
        <v>198</v>
      </c>
      <c r="L49" s="17">
        <v>166</v>
      </c>
      <c r="M49" s="18">
        <v>114</v>
      </c>
      <c r="N49" s="18">
        <v>156</v>
      </c>
      <c r="O49" s="18">
        <v>76</v>
      </c>
      <c r="P49" s="18">
        <v>109</v>
      </c>
      <c r="Q49" s="18">
        <v>80</v>
      </c>
      <c r="R49" s="18">
        <v>26</v>
      </c>
      <c r="S49" s="18">
        <v>122</v>
      </c>
      <c r="T49" s="18">
        <v>91</v>
      </c>
      <c r="U49" s="18">
        <v>30</v>
      </c>
      <c r="V49" s="18">
        <f>貼付_確定値!$AT$32</f>
        <v>22</v>
      </c>
    </row>
    <row r="50" spans="2:22" ht="20.149999999999999" customHeight="1" x14ac:dyDescent="0.2">
      <c r="B50" s="28" t="s">
        <v>49</v>
      </c>
      <c r="C50" s="29">
        <v>54</v>
      </c>
      <c r="D50" s="29">
        <v>0</v>
      </c>
      <c r="E50" s="29">
        <v>6</v>
      </c>
      <c r="F50" s="29">
        <v>41</v>
      </c>
      <c r="G50" s="29">
        <v>3</v>
      </c>
      <c r="H50" s="29">
        <v>1</v>
      </c>
      <c r="I50" s="29">
        <v>78</v>
      </c>
      <c r="J50" s="29">
        <v>107</v>
      </c>
      <c r="K50" s="29">
        <v>0</v>
      </c>
      <c r="L50" s="29">
        <v>36</v>
      </c>
      <c r="M50" s="30">
        <v>30</v>
      </c>
      <c r="N50" s="30">
        <v>63</v>
      </c>
      <c r="O50" s="30">
        <v>42</v>
      </c>
      <c r="P50" s="30">
        <v>169</v>
      </c>
      <c r="Q50" s="30">
        <v>20</v>
      </c>
      <c r="R50" s="30">
        <v>74</v>
      </c>
      <c r="S50" s="30">
        <v>44</v>
      </c>
      <c r="T50" s="30">
        <v>104</v>
      </c>
      <c r="U50" s="30">
        <v>4</v>
      </c>
      <c r="V50" s="30">
        <f>貼付_確定値!$AU$32</f>
        <v>196</v>
      </c>
    </row>
    <row r="51" spans="2:22" ht="20.149999999999999" customHeight="1" thickBot="1" x14ac:dyDescent="0.25">
      <c r="B51" s="31" t="s">
        <v>50</v>
      </c>
      <c r="C51" s="32">
        <v>7</v>
      </c>
      <c r="D51" s="32">
        <v>0</v>
      </c>
      <c r="E51" s="32">
        <v>0</v>
      </c>
      <c r="F51" s="32">
        <v>28</v>
      </c>
      <c r="G51" s="32">
        <v>40</v>
      </c>
      <c r="H51" s="32">
        <v>0</v>
      </c>
      <c r="I51" s="32">
        <v>0</v>
      </c>
      <c r="J51" s="32">
        <v>2</v>
      </c>
      <c r="K51" s="32">
        <v>21</v>
      </c>
      <c r="L51" s="32">
        <v>14</v>
      </c>
      <c r="M51" s="33">
        <v>25</v>
      </c>
      <c r="N51" s="33">
        <v>100</v>
      </c>
      <c r="O51" s="33">
        <v>117</v>
      </c>
      <c r="P51" s="33">
        <v>93</v>
      </c>
      <c r="Q51" s="33">
        <v>65</v>
      </c>
      <c r="R51" s="33">
        <v>71</v>
      </c>
      <c r="S51" s="33">
        <v>44</v>
      </c>
      <c r="T51" s="33">
        <v>51</v>
      </c>
      <c r="U51" s="33">
        <v>189</v>
      </c>
      <c r="V51" s="33">
        <f>貼付_確定値!$AV$32</f>
        <v>39</v>
      </c>
    </row>
    <row r="52" spans="2:22" ht="20.149999999999999" customHeight="1" thickTop="1" x14ac:dyDescent="0.2">
      <c r="B52" s="34" t="s">
        <v>3</v>
      </c>
      <c r="C52" s="35">
        <v>168507</v>
      </c>
      <c r="D52" s="35">
        <v>136494</v>
      </c>
      <c r="E52" s="35">
        <v>140287</v>
      </c>
      <c r="F52" s="35">
        <v>184106</v>
      </c>
      <c r="G52" s="35">
        <v>128627</v>
      </c>
      <c r="H52" s="35">
        <v>135243</v>
      </c>
      <c r="I52" s="35">
        <v>135001</v>
      </c>
      <c r="J52" s="35">
        <v>110187</v>
      </c>
      <c r="K52" s="35">
        <v>99092</v>
      </c>
      <c r="L52" s="35">
        <v>107665</v>
      </c>
      <c r="M52" s="36">
        <v>135453</v>
      </c>
      <c r="N52" s="36">
        <v>118825</v>
      </c>
      <c r="O52" s="36">
        <v>130485</v>
      </c>
      <c r="P52" s="36">
        <v>91719</v>
      </c>
      <c r="Q52" s="36">
        <v>96218</v>
      </c>
      <c r="R52" s="36">
        <v>91229</v>
      </c>
      <c r="S52" s="36">
        <v>97757</v>
      </c>
      <c r="T52" s="36">
        <v>84270</v>
      </c>
      <c r="U52" s="36">
        <v>100044</v>
      </c>
      <c r="V52" s="36">
        <f>貼付_確定値!$AW$32</f>
        <v>92608</v>
      </c>
    </row>
    <row r="53" spans="2:22" ht="20.149999999999999" customHeight="1" x14ac:dyDescent="0.2">
      <c r="B53" s="2" t="s">
        <v>51</v>
      </c>
      <c r="C53" s="37">
        <v>964</v>
      </c>
      <c r="D53" s="37">
        <v>976</v>
      </c>
      <c r="E53" s="37">
        <v>863</v>
      </c>
      <c r="F53" s="37">
        <v>880</v>
      </c>
      <c r="G53" s="37">
        <v>996</v>
      </c>
      <c r="H53" s="37">
        <v>995</v>
      </c>
      <c r="I53" s="37">
        <v>1010</v>
      </c>
      <c r="J53" s="37">
        <v>1071</v>
      </c>
      <c r="K53" s="37">
        <v>1126</v>
      </c>
      <c r="L53" s="37">
        <v>991</v>
      </c>
      <c r="M53" s="38">
        <v>1127</v>
      </c>
      <c r="N53" s="38">
        <v>1429</v>
      </c>
      <c r="O53" s="38">
        <v>1565</v>
      </c>
      <c r="P53" s="38">
        <v>1555</v>
      </c>
      <c r="Q53" s="38">
        <v>1490</v>
      </c>
      <c r="R53" s="38">
        <v>1499</v>
      </c>
      <c r="S53" s="38">
        <v>1594</v>
      </c>
      <c r="T53" s="38">
        <v>1482</v>
      </c>
      <c r="U53" s="38">
        <v>1463</v>
      </c>
      <c r="V53" s="38">
        <f>貼付_観察地点数!$T$4</f>
        <v>1644</v>
      </c>
    </row>
    <row r="54" spans="2:22" ht="20.149999999999999" customHeight="1" x14ac:dyDescent="0.2">
      <c r="B54" s="3"/>
    </row>
    <row r="55" spans="2:22" ht="20.149999999999999" customHeight="1" x14ac:dyDescent="0.2">
      <c r="V55" s="87">
        <f>SUM(V5:V51)</f>
        <v>92608</v>
      </c>
    </row>
    <row r="56" spans="2:22" ht="20.149999999999999" customHeight="1" x14ac:dyDescent="0.2">
      <c r="V56" s="88">
        <f>V52-V55</f>
        <v>0</v>
      </c>
    </row>
  </sheetData>
  <mergeCells count="1">
    <mergeCell ref="C3:V3"/>
  </mergeCells>
  <phoneticPr fontId="1"/>
  <pageMargins left="0.86614173228346458" right="0.86614173228346458" top="0.98425196850393704" bottom="0.98425196850393704" header="0.51181102362204722" footer="0.51181102362204722"/>
  <pageSetup paperSize="9" scale="60" orientation="portrait" horizontalDpi="1200" verticalDpi="1200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V56"/>
  <sheetViews>
    <sheetView showGridLines="0" view="pageBreakPreview" zoomScale="75" zoomScaleNormal="100" zoomScaleSheetLayoutView="75" workbookViewId="0"/>
  </sheetViews>
  <sheetFormatPr defaultColWidth="8" defaultRowHeight="20.149999999999999" customHeight="1" x14ac:dyDescent="0.2"/>
  <cols>
    <col min="1" max="1" width="3.69921875" style="1" customWidth="1"/>
    <col min="2" max="2" width="7.59765625" style="1" customWidth="1"/>
    <col min="3" max="22" width="7.296875" style="1" customWidth="1"/>
    <col min="23" max="16384" width="8" style="1"/>
  </cols>
  <sheetData>
    <row r="1" spans="2:22" ht="20.149999999999999" customHeight="1" x14ac:dyDescent="0.2">
      <c r="B1" s="1" t="s">
        <v>77</v>
      </c>
    </row>
    <row r="2" spans="2:22" ht="20.149999999999999" customHeight="1" x14ac:dyDescent="0.2">
      <c r="B2" s="71"/>
      <c r="C2" s="71"/>
      <c r="D2" s="71"/>
      <c r="E2" s="71"/>
      <c r="F2" s="71"/>
      <c r="G2" s="71"/>
      <c r="H2" s="71"/>
      <c r="I2" s="71"/>
      <c r="J2" s="71"/>
      <c r="K2" s="71"/>
      <c r="L2" s="71"/>
      <c r="M2" s="71"/>
      <c r="N2" s="71"/>
      <c r="O2" s="71"/>
      <c r="P2" s="71"/>
      <c r="Q2" s="71"/>
      <c r="R2" s="71"/>
      <c r="S2" s="71"/>
      <c r="T2" s="71"/>
      <c r="U2" s="71"/>
      <c r="V2" s="71"/>
    </row>
    <row r="3" spans="2:22" ht="20.149999999999999" hidden="1" customHeight="1" x14ac:dyDescent="0.2">
      <c r="B3" s="72"/>
      <c r="C3" s="93"/>
      <c r="D3" s="93"/>
      <c r="E3" s="93"/>
      <c r="F3" s="93"/>
      <c r="G3" s="93"/>
      <c r="H3" s="93"/>
      <c r="I3" s="93"/>
      <c r="J3" s="93"/>
      <c r="K3" s="93"/>
      <c r="L3" s="93"/>
      <c r="M3" s="93"/>
      <c r="N3" s="93"/>
      <c r="O3" s="93"/>
      <c r="P3" s="93"/>
      <c r="Q3" s="93"/>
      <c r="R3" s="93"/>
      <c r="S3" s="93"/>
      <c r="T3" s="93"/>
      <c r="U3" s="93"/>
      <c r="V3" s="94"/>
    </row>
    <row r="4" spans="2:22" ht="20.149999999999999" customHeight="1" x14ac:dyDescent="0.2">
      <c r="B4" s="70" t="s">
        <v>2</v>
      </c>
      <c r="C4" s="70" t="str">
        <f>カモ類!C4</f>
        <v>H15</v>
      </c>
      <c r="D4" s="70" t="str">
        <f>カモ類!D4</f>
        <v>H16</v>
      </c>
      <c r="E4" s="70" t="str">
        <f>カモ類!E4</f>
        <v>H17</v>
      </c>
      <c r="F4" s="70" t="str">
        <f>カモ類!F4</f>
        <v>H18</v>
      </c>
      <c r="G4" s="70" t="str">
        <f>カモ類!G4</f>
        <v>H19</v>
      </c>
      <c r="H4" s="70" t="str">
        <f>カモ類!H4</f>
        <v>H20</v>
      </c>
      <c r="I4" s="70" t="str">
        <f>カモ類!I4</f>
        <v>H21</v>
      </c>
      <c r="J4" s="70" t="str">
        <f>カモ類!J4</f>
        <v>H22</v>
      </c>
      <c r="K4" s="70" t="str">
        <f>カモ類!K4</f>
        <v>H23</v>
      </c>
      <c r="L4" s="70" t="str">
        <f>カモ類!L4</f>
        <v>H24</v>
      </c>
      <c r="M4" s="70" t="str">
        <f>カモ類!M4</f>
        <v>H25</v>
      </c>
      <c r="N4" s="70" t="str">
        <f>カモ類!N4</f>
        <v>H26</v>
      </c>
      <c r="O4" s="70" t="str">
        <f>カモ類!O4</f>
        <v>H27</v>
      </c>
      <c r="P4" s="70" t="str">
        <f>カモ類!P4</f>
        <v>H28</v>
      </c>
      <c r="Q4" s="70" t="str">
        <f>カモ類!Q4</f>
        <v>H29</v>
      </c>
      <c r="R4" s="70" t="str">
        <f>カモ類!R4</f>
        <v>H30</v>
      </c>
      <c r="S4" s="70" t="str">
        <f>カモ類!S4</f>
        <v>R1</v>
      </c>
      <c r="T4" s="70" t="str">
        <f>カモ類!T4</f>
        <v>R2</v>
      </c>
      <c r="U4" s="70" t="str">
        <f>カモ類!U4</f>
        <v>R3</v>
      </c>
      <c r="V4" s="70" t="str">
        <f>カモ類!V4</f>
        <v>R4</v>
      </c>
    </row>
    <row r="5" spans="2:22" ht="20.149999999999999" customHeight="1" x14ac:dyDescent="0.2">
      <c r="B5" s="10" t="s">
        <v>4</v>
      </c>
      <c r="C5" s="11">
        <v>1846</v>
      </c>
      <c r="D5" s="11">
        <v>2481</v>
      </c>
      <c r="E5" s="11">
        <v>2647</v>
      </c>
      <c r="F5" s="11">
        <v>897</v>
      </c>
      <c r="G5" s="11">
        <v>1374</v>
      </c>
      <c r="H5" s="11">
        <v>1220</v>
      </c>
      <c r="I5" s="11">
        <v>3022</v>
      </c>
      <c r="J5" s="11">
        <v>520</v>
      </c>
      <c r="K5" s="11">
        <v>736</v>
      </c>
      <c r="L5" s="11">
        <v>479</v>
      </c>
      <c r="M5" s="12">
        <v>609</v>
      </c>
      <c r="N5" s="12">
        <v>177</v>
      </c>
      <c r="O5" s="12">
        <v>176</v>
      </c>
      <c r="P5" s="12">
        <v>191</v>
      </c>
      <c r="Q5" s="12">
        <v>119</v>
      </c>
      <c r="R5" s="12">
        <v>148</v>
      </c>
      <c r="S5" s="12">
        <v>287</v>
      </c>
      <c r="T5" s="12">
        <v>376</v>
      </c>
      <c r="U5" s="12">
        <v>181</v>
      </c>
      <c r="V5" s="86">
        <f>貼付_確定値!$B$33</f>
        <v>62</v>
      </c>
    </row>
    <row r="6" spans="2:22" ht="20.149999999999999" customHeight="1" x14ac:dyDescent="0.2">
      <c r="B6" s="16" t="s">
        <v>5</v>
      </c>
      <c r="C6" s="17">
        <v>2696</v>
      </c>
      <c r="D6" s="17">
        <v>1263</v>
      </c>
      <c r="E6" s="17">
        <v>1448</v>
      </c>
      <c r="F6" s="17">
        <v>3200</v>
      </c>
      <c r="G6" s="17">
        <v>692</v>
      </c>
      <c r="H6" s="17">
        <v>603</v>
      </c>
      <c r="I6" s="17">
        <v>3065</v>
      </c>
      <c r="J6" s="17">
        <v>2983</v>
      </c>
      <c r="K6" s="17">
        <v>708</v>
      </c>
      <c r="L6" s="17">
        <v>1326</v>
      </c>
      <c r="M6" s="18">
        <v>2416</v>
      </c>
      <c r="N6" s="15">
        <v>477</v>
      </c>
      <c r="O6" s="15">
        <v>554</v>
      </c>
      <c r="P6" s="15">
        <v>645</v>
      </c>
      <c r="Q6" s="15">
        <v>516</v>
      </c>
      <c r="R6" s="15">
        <v>272</v>
      </c>
      <c r="S6" s="15">
        <v>324</v>
      </c>
      <c r="T6" s="15">
        <v>489</v>
      </c>
      <c r="U6" s="15">
        <v>194</v>
      </c>
      <c r="V6" s="15">
        <f>貼付_確定値!$C$33</f>
        <v>368</v>
      </c>
    </row>
    <row r="7" spans="2:22" ht="20.149999999999999" customHeight="1" x14ac:dyDescent="0.2">
      <c r="B7" s="16" t="s">
        <v>6</v>
      </c>
      <c r="C7" s="17">
        <v>882</v>
      </c>
      <c r="D7" s="17">
        <v>1471</v>
      </c>
      <c r="E7" s="17">
        <v>1312</v>
      </c>
      <c r="F7" s="17">
        <v>1684</v>
      </c>
      <c r="G7" s="17">
        <v>1948</v>
      </c>
      <c r="H7" s="17">
        <v>1895</v>
      </c>
      <c r="I7" s="17">
        <v>1994</v>
      </c>
      <c r="J7" s="17">
        <v>847</v>
      </c>
      <c r="K7" s="17">
        <v>845</v>
      </c>
      <c r="L7" s="17">
        <v>569</v>
      </c>
      <c r="M7" s="18">
        <v>680</v>
      </c>
      <c r="N7" s="18">
        <v>1190</v>
      </c>
      <c r="O7" s="18">
        <v>816</v>
      </c>
      <c r="P7" s="18">
        <v>312</v>
      </c>
      <c r="Q7" s="18">
        <v>654</v>
      </c>
      <c r="R7" s="18">
        <v>350</v>
      </c>
      <c r="S7" s="18">
        <v>423</v>
      </c>
      <c r="T7" s="18">
        <v>385</v>
      </c>
      <c r="U7" s="18">
        <v>342</v>
      </c>
      <c r="V7" s="18">
        <f>貼付_確定値!$D$33</f>
        <v>586</v>
      </c>
    </row>
    <row r="8" spans="2:22" ht="20.149999999999999" customHeight="1" x14ac:dyDescent="0.2">
      <c r="B8" s="16" t="s">
        <v>7</v>
      </c>
      <c r="C8" s="17">
        <v>977</v>
      </c>
      <c r="D8" s="17">
        <v>983</v>
      </c>
      <c r="E8" s="17">
        <v>1243</v>
      </c>
      <c r="F8" s="17">
        <v>2029</v>
      </c>
      <c r="G8" s="17">
        <v>1127</v>
      </c>
      <c r="H8" s="17">
        <v>1660</v>
      </c>
      <c r="I8" s="17">
        <v>844</v>
      </c>
      <c r="J8" s="17">
        <v>966</v>
      </c>
      <c r="K8" s="17">
        <v>1182</v>
      </c>
      <c r="L8" s="17">
        <v>1136</v>
      </c>
      <c r="M8" s="18">
        <v>2321</v>
      </c>
      <c r="N8" s="18">
        <v>1006</v>
      </c>
      <c r="O8" s="18">
        <v>626</v>
      </c>
      <c r="P8" s="18">
        <v>467</v>
      </c>
      <c r="Q8" s="18">
        <v>585</v>
      </c>
      <c r="R8" s="18">
        <v>537</v>
      </c>
      <c r="S8" s="18">
        <v>496</v>
      </c>
      <c r="T8" s="18">
        <v>401</v>
      </c>
      <c r="U8" s="18">
        <v>344</v>
      </c>
      <c r="V8" s="18">
        <f>貼付_確定値!$E$33</f>
        <v>243</v>
      </c>
    </row>
    <row r="9" spans="2:22" ht="20.149999999999999" customHeight="1" x14ac:dyDescent="0.2">
      <c r="B9" s="16" t="s">
        <v>8</v>
      </c>
      <c r="C9" s="17">
        <v>337</v>
      </c>
      <c r="D9" s="17">
        <v>40</v>
      </c>
      <c r="E9" s="17">
        <v>189</v>
      </c>
      <c r="F9" s="17">
        <v>137</v>
      </c>
      <c r="G9" s="17">
        <v>311</v>
      </c>
      <c r="H9" s="17">
        <v>176</v>
      </c>
      <c r="I9" s="17">
        <v>94</v>
      </c>
      <c r="J9" s="17">
        <v>218</v>
      </c>
      <c r="K9" s="17">
        <v>663</v>
      </c>
      <c r="L9" s="17">
        <v>95</v>
      </c>
      <c r="M9" s="18">
        <v>128</v>
      </c>
      <c r="N9" s="18">
        <v>184</v>
      </c>
      <c r="O9" s="18">
        <v>1047</v>
      </c>
      <c r="P9" s="18">
        <v>123</v>
      </c>
      <c r="Q9" s="18">
        <v>158</v>
      </c>
      <c r="R9" s="18">
        <v>145</v>
      </c>
      <c r="S9" s="18">
        <v>474</v>
      </c>
      <c r="T9" s="18">
        <v>95</v>
      </c>
      <c r="U9" s="18">
        <v>73</v>
      </c>
      <c r="V9" s="18">
        <f>貼付_確定値!$F$33</f>
        <v>23</v>
      </c>
    </row>
    <row r="10" spans="2:22" ht="20.149999999999999" customHeight="1" x14ac:dyDescent="0.2">
      <c r="B10" s="16" t="s">
        <v>9</v>
      </c>
      <c r="C10" s="17">
        <v>1393</v>
      </c>
      <c r="D10" s="17">
        <v>2666</v>
      </c>
      <c r="E10" s="17">
        <v>3081</v>
      </c>
      <c r="F10" s="17">
        <v>2347</v>
      </c>
      <c r="G10" s="17">
        <v>2802</v>
      </c>
      <c r="H10" s="17">
        <v>3497</v>
      </c>
      <c r="I10" s="17">
        <v>424</v>
      </c>
      <c r="J10" s="17">
        <v>332</v>
      </c>
      <c r="K10" s="17">
        <v>210</v>
      </c>
      <c r="L10" s="17">
        <v>110</v>
      </c>
      <c r="M10" s="18">
        <v>451</v>
      </c>
      <c r="N10" s="18">
        <v>220</v>
      </c>
      <c r="O10" s="18">
        <v>398</v>
      </c>
      <c r="P10" s="18">
        <v>205</v>
      </c>
      <c r="Q10" s="18">
        <v>477</v>
      </c>
      <c r="R10" s="18">
        <v>337</v>
      </c>
      <c r="S10" s="18">
        <v>511</v>
      </c>
      <c r="T10" s="18">
        <v>552</v>
      </c>
      <c r="U10" s="18">
        <v>566</v>
      </c>
      <c r="V10" s="18">
        <f>貼付_確定値!$G$33</f>
        <v>274</v>
      </c>
    </row>
    <row r="11" spans="2:22" ht="20.149999999999999" customHeight="1" x14ac:dyDescent="0.2">
      <c r="B11" s="19" t="s">
        <v>10</v>
      </c>
      <c r="C11" s="20">
        <v>937</v>
      </c>
      <c r="D11" s="20">
        <v>689</v>
      </c>
      <c r="E11" s="20">
        <v>903</v>
      </c>
      <c r="F11" s="20">
        <v>1219</v>
      </c>
      <c r="G11" s="20">
        <v>901</v>
      </c>
      <c r="H11" s="20">
        <v>1170</v>
      </c>
      <c r="I11" s="20">
        <v>1285</v>
      </c>
      <c r="J11" s="20">
        <v>881</v>
      </c>
      <c r="K11" s="20">
        <v>778</v>
      </c>
      <c r="L11" s="20">
        <v>978</v>
      </c>
      <c r="M11" s="21">
        <v>634</v>
      </c>
      <c r="N11" s="21">
        <v>666</v>
      </c>
      <c r="O11" s="21">
        <v>748</v>
      </c>
      <c r="P11" s="21">
        <v>857</v>
      </c>
      <c r="Q11" s="21">
        <v>958</v>
      </c>
      <c r="R11" s="21">
        <v>853</v>
      </c>
      <c r="S11" s="21">
        <v>619</v>
      </c>
      <c r="T11" s="21">
        <v>924</v>
      </c>
      <c r="U11" s="21">
        <v>1179</v>
      </c>
      <c r="V11" s="21">
        <f>貼付_確定値!$H$33</f>
        <v>828</v>
      </c>
    </row>
    <row r="12" spans="2:22" ht="20.149999999999999" customHeight="1" x14ac:dyDescent="0.2">
      <c r="B12" s="22" t="s">
        <v>11</v>
      </c>
      <c r="C12" s="23">
        <v>1131</v>
      </c>
      <c r="D12" s="23">
        <v>1504</v>
      </c>
      <c r="E12" s="23">
        <v>948</v>
      </c>
      <c r="F12" s="23">
        <v>1353</v>
      </c>
      <c r="G12" s="23">
        <v>1677</v>
      </c>
      <c r="H12" s="23">
        <v>2558</v>
      </c>
      <c r="I12" s="23">
        <v>4599</v>
      </c>
      <c r="J12" s="23">
        <v>1598</v>
      </c>
      <c r="K12" s="23">
        <v>2055</v>
      </c>
      <c r="L12" s="23">
        <v>1225</v>
      </c>
      <c r="M12" s="24">
        <v>2639</v>
      </c>
      <c r="N12" s="24">
        <v>1502</v>
      </c>
      <c r="O12" s="24">
        <v>1230</v>
      </c>
      <c r="P12" s="24">
        <v>1195</v>
      </c>
      <c r="Q12" s="24">
        <v>1100</v>
      </c>
      <c r="R12" s="24">
        <v>2016</v>
      </c>
      <c r="S12" s="24">
        <v>1179</v>
      </c>
      <c r="T12" s="24">
        <v>1052</v>
      </c>
      <c r="U12" s="24">
        <v>1464</v>
      </c>
      <c r="V12" s="24">
        <f>貼付_確定値!$I$33</f>
        <v>900</v>
      </c>
    </row>
    <row r="13" spans="2:22" ht="20.149999999999999" customHeight="1" x14ac:dyDescent="0.2">
      <c r="B13" s="16" t="s">
        <v>12</v>
      </c>
      <c r="C13" s="17">
        <v>401</v>
      </c>
      <c r="D13" s="17">
        <v>460</v>
      </c>
      <c r="E13" s="17">
        <v>468</v>
      </c>
      <c r="F13" s="17">
        <v>159</v>
      </c>
      <c r="G13" s="17">
        <v>552</v>
      </c>
      <c r="H13" s="17">
        <v>957</v>
      </c>
      <c r="I13" s="17">
        <v>743</v>
      </c>
      <c r="J13" s="17">
        <v>504</v>
      </c>
      <c r="K13" s="17">
        <v>531</v>
      </c>
      <c r="L13" s="17">
        <v>641</v>
      </c>
      <c r="M13" s="18">
        <v>741</v>
      </c>
      <c r="N13" s="18">
        <v>885</v>
      </c>
      <c r="O13" s="18">
        <v>344</v>
      </c>
      <c r="P13" s="18">
        <v>319</v>
      </c>
      <c r="Q13" s="18">
        <v>451</v>
      </c>
      <c r="R13" s="18">
        <v>344</v>
      </c>
      <c r="S13" s="18">
        <v>188</v>
      </c>
      <c r="T13" s="18">
        <v>323</v>
      </c>
      <c r="U13" s="18">
        <v>200</v>
      </c>
      <c r="V13" s="18">
        <f>貼付_確定値!$J$33</f>
        <v>344</v>
      </c>
    </row>
    <row r="14" spans="2:22" ht="20.149999999999999" customHeight="1" x14ac:dyDescent="0.2">
      <c r="B14" s="16" t="s">
        <v>13</v>
      </c>
      <c r="C14" s="17">
        <v>154</v>
      </c>
      <c r="D14" s="17">
        <v>300</v>
      </c>
      <c r="E14" s="17">
        <v>332</v>
      </c>
      <c r="F14" s="17">
        <v>299</v>
      </c>
      <c r="G14" s="17">
        <v>174</v>
      </c>
      <c r="H14" s="17">
        <v>271</v>
      </c>
      <c r="I14" s="17">
        <v>462</v>
      </c>
      <c r="J14" s="17">
        <v>405</v>
      </c>
      <c r="K14" s="17">
        <v>324</v>
      </c>
      <c r="L14" s="17">
        <v>347</v>
      </c>
      <c r="M14" s="18">
        <v>285</v>
      </c>
      <c r="N14" s="18">
        <v>371</v>
      </c>
      <c r="O14" s="18">
        <v>336</v>
      </c>
      <c r="P14" s="18">
        <v>474</v>
      </c>
      <c r="Q14" s="18">
        <v>561</v>
      </c>
      <c r="R14" s="18">
        <v>470</v>
      </c>
      <c r="S14" s="18">
        <v>536</v>
      </c>
      <c r="T14" s="18">
        <v>660</v>
      </c>
      <c r="U14" s="18">
        <v>534</v>
      </c>
      <c r="V14" s="18">
        <f>貼付_確定値!$K$33</f>
        <v>677</v>
      </c>
    </row>
    <row r="15" spans="2:22" ht="20.149999999999999" customHeight="1" x14ac:dyDescent="0.2">
      <c r="B15" s="16" t="s">
        <v>14</v>
      </c>
      <c r="C15" s="17">
        <v>892</v>
      </c>
      <c r="D15" s="17">
        <v>1114</v>
      </c>
      <c r="E15" s="17">
        <v>921</v>
      </c>
      <c r="F15" s="17">
        <v>889</v>
      </c>
      <c r="G15" s="17">
        <v>1199</v>
      </c>
      <c r="H15" s="17">
        <v>1421</v>
      </c>
      <c r="I15" s="17">
        <v>1628</v>
      </c>
      <c r="J15" s="17">
        <v>1371</v>
      </c>
      <c r="K15" s="17">
        <v>1071</v>
      </c>
      <c r="L15" s="17">
        <v>1483</v>
      </c>
      <c r="M15" s="18">
        <v>900</v>
      </c>
      <c r="N15" s="18">
        <v>1692</v>
      </c>
      <c r="O15" s="18">
        <v>1367</v>
      </c>
      <c r="P15" s="18">
        <v>1447</v>
      </c>
      <c r="Q15" s="18">
        <v>1306</v>
      </c>
      <c r="R15" s="18">
        <v>1286</v>
      </c>
      <c r="S15" s="18">
        <v>1031</v>
      </c>
      <c r="T15" s="18">
        <v>890</v>
      </c>
      <c r="U15" s="18">
        <v>866</v>
      </c>
      <c r="V15" s="18">
        <f>貼付_確定値!$L$33</f>
        <v>1226</v>
      </c>
    </row>
    <row r="16" spans="2:22" ht="20.149999999999999" customHeight="1" x14ac:dyDescent="0.2">
      <c r="B16" s="16" t="s">
        <v>15</v>
      </c>
      <c r="C16" s="17">
        <v>30931</v>
      </c>
      <c r="D16" s="17">
        <v>7861</v>
      </c>
      <c r="E16" s="17">
        <v>3142</v>
      </c>
      <c r="F16" s="17">
        <v>2908</v>
      </c>
      <c r="G16" s="17">
        <v>1704</v>
      </c>
      <c r="H16" s="17">
        <v>1273</v>
      </c>
      <c r="I16" s="17">
        <v>981</v>
      </c>
      <c r="J16" s="17">
        <v>760</v>
      </c>
      <c r="K16" s="17">
        <v>934</v>
      </c>
      <c r="L16" s="17">
        <v>876</v>
      </c>
      <c r="M16" s="18">
        <v>2494</v>
      </c>
      <c r="N16" s="18">
        <v>2358</v>
      </c>
      <c r="O16" s="18">
        <v>965</v>
      </c>
      <c r="P16" s="18">
        <v>1523</v>
      </c>
      <c r="Q16" s="18">
        <v>2605</v>
      </c>
      <c r="R16" s="18">
        <v>2725</v>
      </c>
      <c r="S16" s="18">
        <v>1357</v>
      </c>
      <c r="T16" s="18">
        <v>1402</v>
      </c>
      <c r="U16" s="18">
        <v>1130</v>
      </c>
      <c r="V16" s="18">
        <f>貼付_確定値!$M$33</f>
        <v>1075</v>
      </c>
    </row>
    <row r="17" spans="2:22" ht="20.149999999999999" customHeight="1" x14ac:dyDescent="0.2">
      <c r="B17" s="16" t="s">
        <v>16</v>
      </c>
      <c r="C17" s="17">
        <v>2168</v>
      </c>
      <c r="D17" s="17">
        <v>2001</v>
      </c>
      <c r="E17" s="17">
        <v>2131</v>
      </c>
      <c r="F17" s="17">
        <v>2922</v>
      </c>
      <c r="G17" s="17">
        <v>2575</v>
      </c>
      <c r="H17" s="17">
        <v>2380</v>
      </c>
      <c r="I17" s="17">
        <v>3397</v>
      </c>
      <c r="J17" s="17">
        <v>2400</v>
      </c>
      <c r="K17" s="17">
        <v>1662</v>
      </c>
      <c r="L17" s="17">
        <v>1906</v>
      </c>
      <c r="M17" s="18">
        <v>1423</v>
      </c>
      <c r="N17" s="18">
        <v>1154</v>
      </c>
      <c r="O17" s="18">
        <v>1284</v>
      </c>
      <c r="P17" s="18">
        <v>1248</v>
      </c>
      <c r="Q17" s="18">
        <v>857</v>
      </c>
      <c r="R17" s="18">
        <v>954</v>
      </c>
      <c r="S17" s="18">
        <v>1725</v>
      </c>
      <c r="T17" s="18" t="s">
        <v>88</v>
      </c>
      <c r="U17" s="18">
        <v>1084</v>
      </c>
      <c r="V17" s="18">
        <f>貼付_確定値!$N$33</f>
        <v>1239</v>
      </c>
    </row>
    <row r="18" spans="2:22" ht="20.149999999999999" customHeight="1" x14ac:dyDescent="0.2">
      <c r="B18" s="19" t="s">
        <v>17</v>
      </c>
      <c r="C18" s="20">
        <v>728</v>
      </c>
      <c r="D18" s="20">
        <v>896</v>
      </c>
      <c r="E18" s="20">
        <v>1208</v>
      </c>
      <c r="F18" s="20">
        <v>1031</v>
      </c>
      <c r="G18" s="20">
        <v>1336</v>
      </c>
      <c r="H18" s="20">
        <v>1169</v>
      </c>
      <c r="I18" s="20">
        <v>1393</v>
      </c>
      <c r="J18" s="20">
        <v>1085</v>
      </c>
      <c r="K18" s="20">
        <v>876</v>
      </c>
      <c r="L18" s="20">
        <v>804</v>
      </c>
      <c r="M18" s="21">
        <v>641</v>
      </c>
      <c r="N18" s="21">
        <v>1329</v>
      </c>
      <c r="O18" s="21">
        <v>1668</v>
      </c>
      <c r="P18" s="21">
        <v>755</v>
      </c>
      <c r="Q18" s="21">
        <v>948</v>
      </c>
      <c r="R18" s="21">
        <v>745</v>
      </c>
      <c r="S18" s="21">
        <v>803</v>
      </c>
      <c r="T18" s="21">
        <v>863</v>
      </c>
      <c r="U18" s="21">
        <v>818</v>
      </c>
      <c r="V18" s="21">
        <f>貼付_確定値!$O$33</f>
        <v>624</v>
      </c>
    </row>
    <row r="19" spans="2:22" ht="20.149999999999999" customHeight="1" x14ac:dyDescent="0.2">
      <c r="B19" s="22" t="s">
        <v>18</v>
      </c>
      <c r="C19" s="23">
        <v>528</v>
      </c>
      <c r="D19" s="23">
        <v>423</v>
      </c>
      <c r="E19" s="23">
        <v>450</v>
      </c>
      <c r="F19" s="23">
        <v>721</v>
      </c>
      <c r="G19" s="23">
        <v>630</v>
      </c>
      <c r="H19" s="23">
        <v>1390</v>
      </c>
      <c r="I19" s="23">
        <v>569</v>
      </c>
      <c r="J19" s="23">
        <v>522</v>
      </c>
      <c r="K19" s="23">
        <v>732</v>
      </c>
      <c r="L19" s="23">
        <v>640</v>
      </c>
      <c r="M19" s="24">
        <v>549</v>
      </c>
      <c r="N19" s="24">
        <v>641</v>
      </c>
      <c r="O19" s="24">
        <v>608</v>
      </c>
      <c r="P19" s="24">
        <v>307</v>
      </c>
      <c r="Q19" s="24">
        <v>326</v>
      </c>
      <c r="R19" s="24">
        <v>801</v>
      </c>
      <c r="S19" s="24">
        <v>777</v>
      </c>
      <c r="T19" s="24">
        <v>666</v>
      </c>
      <c r="U19" s="24">
        <v>803</v>
      </c>
      <c r="V19" s="24">
        <f>貼付_確定値!$P$33</f>
        <v>702</v>
      </c>
    </row>
    <row r="20" spans="2:22" ht="20.149999999999999" customHeight="1" x14ac:dyDescent="0.2">
      <c r="B20" s="16" t="s">
        <v>19</v>
      </c>
      <c r="C20" s="17">
        <v>888</v>
      </c>
      <c r="D20" s="17">
        <v>331</v>
      </c>
      <c r="E20" s="17">
        <v>395</v>
      </c>
      <c r="F20" s="17">
        <v>449</v>
      </c>
      <c r="G20" s="17">
        <v>436</v>
      </c>
      <c r="H20" s="17">
        <v>442</v>
      </c>
      <c r="I20" s="17">
        <v>685</v>
      </c>
      <c r="J20" s="17">
        <v>603</v>
      </c>
      <c r="K20" s="17">
        <v>628</v>
      </c>
      <c r="L20" s="17">
        <v>525</v>
      </c>
      <c r="M20" s="18">
        <v>504</v>
      </c>
      <c r="N20" s="18">
        <v>526</v>
      </c>
      <c r="O20" s="18">
        <v>432</v>
      </c>
      <c r="P20" s="18">
        <v>409</v>
      </c>
      <c r="Q20" s="18">
        <v>258</v>
      </c>
      <c r="R20" s="18">
        <v>325</v>
      </c>
      <c r="S20" s="18">
        <v>295</v>
      </c>
      <c r="T20" s="18">
        <v>351</v>
      </c>
      <c r="U20" s="18">
        <v>311</v>
      </c>
      <c r="V20" s="18">
        <f>貼付_確定値!$Q$33</f>
        <v>324</v>
      </c>
    </row>
    <row r="21" spans="2:22" ht="20.149999999999999" customHeight="1" x14ac:dyDescent="0.2">
      <c r="B21" s="16" t="s">
        <v>20</v>
      </c>
      <c r="C21" s="17">
        <v>787</v>
      </c>
      <c r="D21" s="17">
        <v>745</v>
      </c>
      <c r="E21" s="17">
        <v>815</v>
      </c>
      <c r="F21" s="17">
        <v>585</v>
      </c>
      <c r="G21" s="17">
        <v>1192</v>
      </c>
      <c r="H21" s="17">
        <v>1001</v>
      </c>
      <c r="I21" s="17">
        <v>2966</v>
      </c>
      <c r="J21" s="17">
        <v>775</v>
      </c>
      <c r="K21" s="17">
        <v>775</v>
      </c>
      <c r="L21" s="17">
        <v>257</v>
      </c>
      <c r="M21" s="18">
        <v>362</v>
      </c>
      <c r="N21" s="18">
        <v>232</v>
      </c>
      <c r="O21" s="18">
        <v>378</v>
      </c>
      <c r="P21" s="18">
        <v>511</v>
      </c>
      <c r="Q21" s="18">
        <v>552</v>
      </c>
      <c r="R21" s="18">
        <v>391</v>
      </c>
      <c r="S21" s="18">
        <v>364</v>
      </c>
      <c r="T21" s="18">
        <v>132</v>
      </c>
      <c r="U21" s="18">
        <v>225</v>
      </c>
      <c r="V21" s="18">
        <f>貼付_確定値!$R$33</f>
        <v>33</v>
      </c>
    </row>
    <row r="22" spans="2:22" ht="20.149999999999999" customHeight="1" x14ac:dyDescent="0.2">
      <c r="B22" s="19" t="s">
        <v>21</v>
      </c>
      <c r="C22" s="20">
        <v>699</v>
      </c>
      <c r="D22" s="20">
        <v>1090</v>
      </c>
      <c r="E22" s="20">
        <v>577</v>
      </c>
      <c r="F22" s="20">
        <v>1282</v>
      </c>
      <c r="G22" s="20">
        <v>1703</v>
      </c>
      <c r="H22" s="20">
        <v>1142</v>
      </c>
      <c r="I22" s="20">
        <v>2109</v>
      </c>
      <c r="J22" s="20">
        <v>1964</v>
      </c>
      <c r="K22" s="20">
        <v>856</v>
      </c>
      <c r="L22" s="20">
        <v>1999</v>
      </c>
      <c r="M22" s="21">
        <v>647</v>
      </c>
      <c r="N22" s="21">
        <v>1121</v>
      </c>
      <c r="O22" s="21">
        <v>1981</v>
      </c>
      <c r="P22" s="21">
        <v>2587</v>
      </c>
      <c r="Q22" s="21">
        <v>1002</v>
      </c>
      <c r="R22" s="21">
        <v>689</v>
      </c>
      <c r="S22" s="21">
        <v>708</v>
      </c>
      <c r="T22" s="21">
        <v>982</v>
      </c>
      <c r="U22" s="21">
        <v>868</v>
      </c>
      <c r="V22" s="21">
        <f>貼付_確定値!$S$33</f>
        <v>498</v>
      </c>
    </row>
    <row r="23" spans="2:22" ht="20.149999999999999" customHeight="1" x14ac:dyDescent="0.2">
      <c r="B23" s="22" t="s">
        <v>22</v>
      </c>
      <c r="C23" s="23">
        <v>536</v>
      </c>
      <c r="D23" s="23">
        <v>358</v>
      </c>
      <c r="E23" s="23">
        <v>428</v>
      </c>
      <c r="F23" s="23">
        <v>377</v>
      </c>
      <c r="G23" s="23">
        <v>347</v>
      </c>
      <c r="H23" s="23">
        <v>419</v>
      </c>
      <c r="I23" s="23">
        <v>545</v>
      </c>
      <c r="J23" s="23">
        <v>313</v>
      </c>
      <c r="K23" s="23">
        <v>345</v>
      </c>
      <c r="L23" s="23">
        <v>336</v>
      </c>
      <c r="M23" s="24">
        <v>227</v>
      </c>
      <c r="N23" s="24">
        <v>148</v>
      </c>
      <c r="O23" s="24">
        <v>194</v>
      </c>
      <c r="P23" s="24">
        <v>234</v>
      </c>
      <c r="Q23" s="24">
        <v>311</v>
      </c>
      <c r="R23" s="24">
        <v>238</v>
      </c>
      <c r="S23" s="24">
        <v>234</v>
      </c>
      <c r="T23" s="24">
        <v>288</v>
      </c>
      <c r="U23" s="24">
        <v>208</v>
      </c>
      <c r="V23" s="24">
        <f>貼付_確定値!$T$33</f>
        <v>368</v>
      </c>
    </row>
    <row r="24" spans="2:22" ht="20.149999999999999" customHeight="1" x14ac:dyDescent="0.2">
      <c r="B24" s="16" t="s">
        <v>23</v>
      </c>
      <c r="C24" s="17">
        <v>639</v>
      </c>
      <c r="D24" s="17">
        <v>523</v>
      </c>
      <c r="E24" s="17">
        <v>790</v>
      </c>
      <c r="F24" s="17">
        <v>577</v>
      </c>
      <c r="G24" s="17">
        <v>600</v>
      </c>
      <c r="H24" s="17">
        <v>552</v>
      </c>
      <c r="I24" s="17">
        <v>719</v>
      </c>
      <c r="J24" s="17">
        <v>715</v>
      </c>
      <c r="K24" s="17">
        <v>697</v>
      </c>
      <c r="L24" s="17">
        <v>493</v>
      </c>
      <c r="M24" s="18">
        <v>521</v>
      </c>
      <c r="N24" s="18">
        <v>602</v>
      </c>
      <c r="O24" s="18">
        <v>864</v>
      </c>
      <c r="P24" s="18">
        <v>1092</v>
      </c>
      <c r="Q24" s="18">
        <v>930</v>
      </c>
      <c r="R24" s="18">
        <v>875</v>
      </c>
      <c r="S24" s="18">
        <v>1099</v>
      </c>
      <c r="T24" s="18">
        <v>936</v>
      </c>
      <c r="U24" s="18">
        <v>627</v>
      </c>
      <c r="V24" s="18">
        <f>貼付_確定値!$U$33</f>
        <v>755</v>
      </c>
    </row>
    <row r="25" spans="2:22" ht="20.149999999999999" customHeight="1" x14ac:dyDescent="0.2">
      <c r="B25" s="16" t="s">
        <v>24</v>
      </c>
      <c r="C25" s="17">
        <v>582</v>
      </c>
      <c r="D25" s="17">
        <v>658</v>
      </c>
      <c r="E25" s="17">
        <v>836</v>
      </c>
      <c r="F25" s="17">
        <v>436</v>
      </c>
      <c r="G25" s="17">
        <v>1415</v>
      </c>
      <c r="H25" s="17">
        <v>2005</v>
      </c>
      <c r="I25" s="17">
        <v>1509</v>
      </c>
      <c r="J25" s="17">
        <v>798</v>
      </c>
      <c r="K25" s="17">
        <v>1457</v>
      </c>
      <c r="L25" s="17">
        <v>1129</v>
      </c>
      <c r="M25" s="18">
        <v>1637</v>
      </c>
      <c r="N25" s="18">
        <v>1584</v>
      </c>
      <c r="O25" s="18">
        <v>1320</v>
      </c>
      <c r="P25" s="18">
        <v>1651</v>
      </c>
      <c r="Q25" s="18">
        <v>1358</v>
      </c>
      <c r="R25" s="18">
        <v>1153</v>
      </c>
      <c r="S25" s="18">
        <v>1714</v>
      </c>
      <c r="T25" s="18">
        <v>1512</v>
      </c>
      <c r="U25" s="18">
        <v>1047</v>
      </c>
      <c r="V25" s="18">
        <f>貼付_確定値!$V$33</f>
        <v>1003</v>
      </c>
    </row>
    <row r="26" spans="2:22" ht="20.149999999999999" customHeight="1" x14ac:dyDescent="0.2">
      <c r="B26" s="16" t="s">
        <v>25</v>
      </c>
      <c r="C26" s="17">
        <v>2918</v>
      </c>
      <c r="D26" s="17">
        <v>3435</v>
      </c>
      <c r="E26" s="17">
        <v>4961</v>
      </c>
      <c r="F26" s="17">
        <v>2744</v>
      </c>
      <c r="G26" s="17">
        <v>2612</v>
      </c>
      <c r="H26" s="17">
        <v>2565</v>
      </c>
      <c r="I26" s="17">
        <v>3279</v>
      </c>
      <c r="J26" s="17">
        <v>2771</v>
      </c>
      <c r="K26" s="17">
        <v>1495</v>
      </c>
      <c r="L26" s="17">
        <v>1855</v>
      </c>
      <c r="M26" s="18">
        <v>1677</v>
      </c>
      <c r="N26" s="18">
        <v>1226</v>
      </c>
      <c r="O26" s="18">
        <v>1518</v>
      </c>
      <c r="P26" s="18">
        <v>1614</v>
      </c>
      <c r="Q26" s="18">
        <v>1399</v>
      </c>
      <c r="R26" s="18">
        <v>1343</v>
      </c>
      <c r="S26" s="18">
        <v>1210</v>
      </c>
      <c r="T26" s="18">
        <v>762</v>
      </c>
      <c r="U26" s="18">
        <v>800</v>
      </c>
      <c r="V26" s="18">
        <f>貼付_確定値!$W$33</f>
        <v>978</v>
      </c>
    </row>
    <row r="27" spans="2:22" ht="20.149999999999999" customHeight="1" x14ac:dyDescent="0.2">
      <c r="B27" s="19" t="s">
        <v>26</v>
      </c>
      <c r="C27" s="20">
        <v>3057</v>
      </c>
      <c r="D27" s="20">
        <v>3252</v>
      </c>
      <c r="E27" s="20">
        <v>5361</v>
      </c>
      <c r="F27" s="20">
        <v>7039</v>
      </c>
      <c r="G27" s="20">
        <v>4144</v>
      </c>
      <c r="H27" s="20">
        <v>4626</v>
      </c>
      <c r="I27" s="20">
        <v>7212</v>
      </c>
      <c r="J27" s="20">
        <v>5199</v>
      </c>
      <c r="K27" s="20">
        <v>6280</v>
      </c>
      <c r="L27" s="20">
        <v>4210</v>
      </c>
      <c r="M27" s="21">
        <v>3884</v>
      </c>
      <c r="N27" s="21">
        <v>2912</v>
      </c>
      <c r="O27" s="21">
        <v>5310</v>
      </c>
      <c r="P27" s="21">
        <v>1832</v>
      </c>
      <c r="Q27" s="21">
        <v>5296</v>
      </c>
      <c r="R27" s="21">
        <v>4826</v>
      </c>
      <c r="S27" s="21">
        <v>1065</v>
      </c>
      <c r="T27" s="21">
        <v>4805</v>
      </c>
      <c r="U27" s="21">
        <v>1911</v>
      </c>
      <c r="V27" s="21">
        <f>貼付_確定値!$X$33</f>
        <v>2655</v>
      </c>
    </row>
    <row r="28" spans="2:22" ht="20.149999999999999" customHeight="1" x14ac:dyDescent="0.2">
      <c r="B28" s="22" t="s">
        <v>27</v>
      </c>
      <c r="C28" s="23">
        <v>2508</v>
      </c>
      <c r="D28" s="23">
        <v>2201</v>
      </c>
      <c r="E28" s="23">
        <v>2210</v>
      </c>
      <c r="F28" s="23">
        <v>3078</v>
      </c>
      <c r="G28" s="23">
        <v>3101</v>
      </c>
      <c r="H28" s="23">
        <v>4084</v>
      </c>
      <c r="I28" s="23">
        <v>3891</v>
      </c>
      <c r="J28" s="23">
        <v>2444</v>
      </c>
      <c r="K28" s="23">
        <v>3071</v>
      </c>
      <c r="L28" s="23">
        <v>2428</v>
      </c>
      <c r="M28" s="24">
        <v>3230</v>
      </c>
      <c r="N28" s="24">
        <v>3106</v>
      </c>
      <c r="O28" s="24">
        <v>1944</v>
      </c>
      <c r="P28" s="24">
        <v>2352</v>
      </c>
      <c r="Q28" s="24">
        <v>1540</v>
      </c>
      <c r="R28" s="24">
        <v>1455</v>
      </c>
      <c r="S28" s="24">
        <v>1201</v>
      </c>
      <c r="T28" s="24">
        <v>1139</v>
      </c>
      <c r="U28" s="24">
        <v>1377</v>
      </c>
      <c r="V28" s="24">
        <f>貼付_確定値!$Y$33</f>
        <v>1219</v>
      </c>
    </row>
    <row r="29" spans="2:22" ht="20.149999999999999" customHeight="1" x14ac:dyDescent="0.2">
      <c r="B29" s="16" t="s">
        <v>28</v>
      </c>
      <c r="C29" s="17">
        <v>7061</v>
      </c>
      <c r="D29" s="17">
        <v>7259</v>
      </c>
      <c r="E29" s="17">
        <v>12485</v>
      </c>
      <c r="F29" s="17">
        <v>13923</v>
      </c>
      <c r="G29" s="17">
        <v>13885</v>
      </c>
      <c r="H29" s="17">
        <v>25576</v>
      </c>
      <c r="I29" s="17">
        <v>26598</v>
      </c>
      <c r="J29" s="17">
        <v>23881</v>
      </c>
      <c r="K29" s="17">
        <v>21054</v>
      </c>
      <c r="L29" s="17">
        <v>17384</v>
      </c>
      <c r="M29" s="18">
        <v>18600</v>
      </c>
      <c r="N29" s="18">
        <v>15710</v>
      </c>
      <c r="O29" s="18">
        <v>17413</v>
      </c>
      <c r="P29" s="18">
        <v>15605</v>
      </c>
      <c r="Q29" s="18">
        <v>14696</v>
      </c>
      <c r="R29" s="18">
        <v>13430</v>
      </c>
      <c r="S29" s="18">
        <v>20679</v>
      </c>
      <c r="T29" s="18">
        <v>15550</v>
      </c>
      <c r="U29" s="18">
        <v>12479</v>
      </c>
      <c r="V29" s="24">
        <f>貼付_確定値!$Z$33</f>
        <v>14194</v>
      </c>
    </row>
    <row r="30" spans="2:22" ht="20.149999999999999" customHeight="1" x14ac:dyDescent="0.2">
      <c r="B30" s="16" t="s">
        <v>29</v>
      </c>
      <c r="C30" s="17">
        <v>312</v>
      </c>
      <c r="D30" s="17">
        <v>154</v>
      </c>
      <c r="E30" s="17">
        <v>267</v>
      </c>
      <c r="F30" s="17">
        <v>307</v>
      </c>
      <c r="G30" s="17">
        <v>477</v>
      </c>
      <c r="H30" s="17">
        <v>649</v>
      </c>
      <c r="I30" s="17">
        <v>437</v>
      </c>
      <c r="J30" s="17">
        <v>683</v>
      </c>
      <c r="K30" s="17">
        <v>815</v>
      </c>
      <c r="L30" s="17">
        <v>887</v>
      </c>
      <c r="M30" s="18">
        <v>726</v>
      </c>
      <c r="N30" s="18">
        <v>876</v>
      </c>
      <c r="O30" s="18">
        <v>1039</v>
      </c>
      <c r="P30" s="18">
        <v>988</v>
      </c>
      <c r="Q30" s="18">
        <v>1117</v>
      </c>
      <c r="R30" s="18">
        <v>1572</v>
      </c>
      <c r="S30" s="18">
        <v>761</v>
      </c>
      <c r="T30" s="18">
        <v>911</v>
      </c>
      <c r="U30" s="18">
        <v>952</v>
      </c>
      <c r="V30" s="18">
        <f>貼付_確定値!$AA$33</f>
        <v>1425</v>
      </c>
    </row>
    <row r="31" spans="2:22" ht="20.149999999999999" customHeight="1" x14ac:dyDescent="0.2">
      <c r="B31" s="16" t="s">
        <v>30</v>
      </c>
      <c r="C31" s="17">
        <v>2071</v>
      </c>
      <c r="D31" s="17">
        <v>2033</v>
      </c>
      <c r="E31" s="17">
        <v>3493</v>
      </c>
      <c r="F31" s="17">
        <v>3409</v>
      </c>
      <c r="G31" s="17">
        <v>3365</v>
      </c>
      <c r="H31" s="17">
        <v>4308</v>
      </c>
      <c r="I31" s="17">
        <v>4120</v>
      </c>
      <c r="J31" s="17">
        <v>3498</v>
      </c>
      <c r="K31" s="17">
        <v>3328</v>
      </c>
      <c r="L31" s="17">
        <v>4805</v>
      </c>
      <c r="M31" s="18">
        <v>3627</v>
      </c>
      <c r="N31" s="18">
        <v>4296</v>
      </c>
      <c r="O31" s="18">
        <v>3962</v>
      </c>
      <c r="P31" s="18">
        <v>5187</v>
      </c>
      <c r="Q31" s="18">
        <v>3330</v>
      </c>
      <c r="R31" s="18">
        <v>2777</v>
      </c>
      <c r="S31" s="18">
        <v>2693</v>
      </c>
      <c r="T31" s="18">
        <v>2964</v>
      </c>
      <c r="U31" s="18">
        <v>3403</v>
      </c>
      <c r="V31" s="18">
        <f>貼付_確定値!$AB$33</f>
        <v>3476</v>
      </c>
    </row>
    <row r="32" spans="2:22" ht="20.149999999999999" customHeight="1" x14ac:dyDescent="0.2">
      <c r="B32" s="16" t="s">
        <v>31</v>
      </c>
      <c r="C32" s="17">
        <v>1024</v>
      </c>
      <c r="D32" s="17">
        <v>1053</v>
      </c>
      <c r="E32" s="17">
        <v>1230</v>
      </c>
      <c r="F32" s="17">
        <v>1001</v>
      </c>
      <c r="G32" s="17">
        <v>1066</v>
      </c>
      <c r="H32" s="17">
        <v>1181</v>
      </c>
      <c r="I32" s="17">
        <v>1588</v>
      </c>
      <c r="J32" s="17">
        <v>1699</v>
      </c>
      <c r="K32" s="17">
        <v>1495</v>
      </c>
      <c r="L32" s="17">
        <v>1821</v>
      </c>
      <c r="M32" s="18">
        <v>2056</v>
      </c>
      <c r="N32" s="18">
        <v>2008</v>
      </c>
      <c r="O32" s="18">
        <v>1849</v>
      </c>
      <c r="P32" s="18">
        <v>1843</v>
      </c>
      <c r="Q32" s="18">
        <v>1705</v>
      </c>
      <c r="R32" s="18">
        <v>1849</v>
      </c>
      <c r="S32" s="18">
        <v>2018</v>
      </c>
      <c r="T32" s="18">
        <v>783</v>
      </c>
      <c r="U32" s="18">
        <v>1622</v>
      </c>
      <c r="V32" s="18">
        <f>貼付_確定値!$AC$33</f>
        <v>1474</v>
      </c>
    </row>
    <row r="33" spans="2:22" ht="20.149999999999999" customHeight="1" x14ac:dyDescent="0.2">
      <c r="B33" s="16" t="s">
        <v>32</v>
      </c>
      <c r="C33" s="17">
        <v>252</v>
      </c>
      <c r="D33" s="17">
        <v>246</v>
      </c>
      <c r="E33" s="17">
        <v>124</v>
      </c>
      <c r="F33" s="17">
        <v>312</v>
      </c>
      <c r="G33" s="17">
        <v>291</v>
      </c>
      <c r="H33" s="17">
        <v>442</v>
      </c>
      <c r="I33" s="17">
        <v>450</v>
      </c>
      <c r="J33" s="17">
        <v>556</v>
      </c>
      <c r="K33" s="17">
        <v>712</v>
      </c>
      <c r="L33" s="17">
        <v>655</v>
      </c>
      <c r="M33" s="18">
        <v>417</v>
      </c>
      <c r="N33" s="18">
        <v>486</v>
      </c>
      <c r="O33" s="18">
        <v>442</v>
      </c>
      <c r="P33" s="18">
        <v>356</v>
      </c>
      <c r="Q33" s="18">
        <v>319</v>
      </c>
      <c r="R33" s="18">
        <v>346</v>
      </c>
      <c r="S33" s="18">
        <v>349</v>
      </c>
      <c r="T33" s="18">
        <v>324</v>
      </c>
      <c r="U33" s="18">
        <v>376</v>
      </c>
      <c r="V33" s="18">
        <f>貼付_確定値!$AD$33</f>
        <v>348</v>
      </c>
    </row>
    <row r="34" spans="2:22" ht="20.149999999999999" customHeight="1" x14ac:dyDescent="0.2">
      <c r="B34" s="19" t="s">
        <v>33</v>
      </c>
      <c r="C34" s="20">
        <v>71</v>
      </c>
      <c r="D34" s="20">
        <v>78</v>
      </c>
      <c r="E34" s="20">
        <v>62</v>
      </c>
      <c r="F34" s="20">
        <v>71</v>
      </c>
      <c r="G34" s="20">
        <v>109</v>
      </c>
      <c r="H34" s="20">
        <v>86</v>
      </c>
      <c r="I34" s="20">
        <v>212</v>
      </c>
      <c r="J34" s="20">
        <v>76</v>
      </c>
      <c r="K34" s="20">
        <v>174</v>
      </c>
      <c r="L34" s="20">
        <v>84</v>
      </c>
      <c r="M34" s="21">
        <v>161</v>
      </c>
      <c r="N34" s="21">
        <v>170</v>
      </c>
      <c r="O34" s="21">
        <v>117</v>
      </c>
      <c r="P34" s="21">
        <v>123</v>
      </c>
      <c r="Q34" s="21">
        <v>87</v>
      </c>
      <c r="R34" s="21">
        <v>124</v>
      </c>
      <c r="S34" s="21">
        <v>164</v>
      </c>
      <c r="T34" s="21">
        <v>187</v>
      </c>
      <c r="U34" s="21">
        <v>200</v>
      </c>
      <c r="V34" s="21">
        <f>貼付_確定値!$AE$33</f>
        <v>166</v>
      </c>
    </row>
    <row r="35" spans="2:22" ht="20.149999999999999" customHeight="1" x14ac:dyDescent="0.2">
      <c r="B35" s="22" t="s">
        <v>34</v>
      </c>
      <c r="C35" s="23">
        <v>3949</v>
      </c>
      <c r="D35" s="23">
        <v>2707</v>
      </c>
      <c r="E35" s="23">
        <v>3230</v>
      </c>
      <c r="F35" s="23">
        <v>3937</v>
      </c>
      <c r="G35" s="23">
        <v>5176</v>
      </c>
      <c r="H35" s="23">
        <v>1672</v>
      </c>
      <c r="I35" s="23">
        <v>3294</v>
      </c>
      <c r="J35" s="23">
        <v>2425</v>
      </c>
      <c r="K35" s="23">
        <v>1093</v>
      </c>
      <c r="L35" s="23">
        <v>1329</v>
      </c>
      <c r="M35" s="24">
        <v>1690</v>
      </c>
      <c r="N35" s="24">
        <v>990</v>
      </c>
      <c r="O35" s="24">
        <v>1504</v>
      </c>
      <c r="P35" s="24">
        <v>1826</v>
      </c>
      <c r="Q35" s="24">
        <v>1549</v>
      </c>
      <c r="R35" s="24">
        <v>2586</v>
      </c>
      <c r="S35" s="24">
        <v>1622</v>
      </c>
      <c r="T35" s="24">
        <v>1660</v>
      </c>
      <c r="U35" s="24">
        <v>742</v>
      </c>
      <c r="V35" s="24">
        <f>貼付_確定値!$AF$33</f>
        <v>2410</v>
      </c>
    </row>
    <row r="36" spans="2:22" ht="20.149999999999999" customHeight="1" x14ac:dyDescent="0.2">
      <c r="B36" s="16" t="s">
        <v>35</v>
      </c>
      <c r="C36" s="17">
        <v>43183</v>
      </c>
      <c r="D36" s="17">
        <v>41057</v>
      </c>
      <c r="E36" s="17">
        <v>36839</v>
      </c>
      <c r="F36" s="17">
        <v>28066</v>
      </c>
      <c r="G36" s="17">
        <v>45330</v>
      </c>
      <c r="H36" s="17">
        <v>30987</v>
      </c>
      <c r="I36" s="17">
        <v>20676</v>
      </c>
      <c r="J36" s="17">
        <v>20911</v>
      </c>
      <c r="K36" s="17">
        <v>16545</v>
      </c>
      <c r="L36" s="17">
        <v>23643</v>
      </c>
      <c r="M36" s="18">
        <v>19442</v>
      </c>
      <c r="N36" s="18">
        <v>12681</v>
      </c>
      <c r="O36" s="18">
        <v>17565</v>
      </c>
      <c r="P36" s="18">
        <v>10812</v>
      </c>
      <c r="Q36" s="18">
        <v>10021</v>
      </c>
      <c r="R36" s="18">
        <v>10838</v>
      </c>
      <c r="S36" s="18">
        <v>15038</v>
      </c>
      <c r="T36" s="18">
        <v>4115</v>
      </c>
      <c r="U36" s="18">
        <v>8148</v>
      </c>
      <c r="V36" s="18">
        <f>貼付_確定値!$AG$33</f>
        <v>6644</v>
      </c>
    </row>
    <row r="37" spans="2:22" ht="20.149999999999999" customHeight="1" x14ac:dyDescent="0.2">
      <c r="B37" s="16" t="s">
        <v>36</v>
      </c>
      <c r="C37" s="17">
        <v>1113</v>
      </c>
      <c r="D37" s="17">
        <v>5438</v>
      </c>
      <c r="E37" s="17">
        <v>13143</v>
      </c>
      <c r="F37" s="17">
        <v>9174</v>
      </c>
      <c r="G37" s="17">
        <v>4580</v>
      </c>
      <c r="H37" s="17">
        <v>1520</v>
      </c>
      <c r="I37" s="17">
        <v>2094</v>
      </c>
      <c r="J37" s="17">
        <v>3382</v>
      </c>
      <c r="K37" s="17">
        <v>5156</v>
      </c>
      <c r="L37" s="17">
        <v>2249</v>
      </c>
      <c r="M37" s="18">
        <v>1228</v>
      </c>
      <c r="N37" s="18">
        <v>1437</v>
      </c>
      <c r="O37" s="18">
        <v>1551</v>
      </c>
      <c r="P37" s="18">
        <v>1076</v>
      </c>
      <c r="Q37" s="18">
        <v>1260</v>
      </c>
      <c r="R37" s="18">
        <v>982</v>
      </c>
      <c r="S37" s="18">
        <v>1395</v>
      </c>
      <c r="T37" s="18">
        <v>1655</v>
      </c>
      <c r="U37" s="18">
        <v>1076</v>
      </c>
      <c r="V37" s="18">
        <f>貼付_確定値!$AH$33</f>
        <v>1291</v>
      </c>
    </row>
    <row r="38" spans="2:22" ht="20.149999999999999" customHeight="1" x14ac:dyDescent="0.2">
      <c r="B38" s="16" t="s">
        <v>37</v>
      </c>
      <c r="C38" s="17">
        <v>397</v>
      </c>
      <c r="D38" s="17">
        <v>245</v>
      </c>
      <c r="E38" s="17">
        <v>355</v>
      </c>
      <c r="F38" s="17">
        <v>359</v>
      </c>
      <c r="G38" s="17">
        <v>413</v>
      </c>
      <c r="H38" s="17">
        <v>451</v>
      </c>
      <c r="I38" s="17">
        <v>410</v>
      </c>
      <c r="J38" s="17">
        <v>719</v>
      </c>
      <c r="K38" s="17">
        <v>758</v>
      </c>
      <c r="L38" s="17">
        <v>1076</v>
      </c>
      <c r="M38" s="18">
        <v>632</v>
      </c>
      <c r="N38" s="18">
        <v>738</v>
      </c>
      <c r="O38" s="18">
        <v>678</v>
      </c>
      <c r="P38" s="18">
        <v>793</v>
      </c>
      <c r="Q38" s="18">
        <v>763</v>
      </c>
      <c r="R38" s="18">
        <v>643</v>
      </c>
      <c r="S38" s="18">
        <v>618</v>
      </c>
      <c r="T38" s="18">
        <v>698</v>
      </c>
      <c r="U38" s="18">
        <v>686</v>
      </c>
      <c r="V38" s="18">
        <f>貼付_確定値!$AI$33</f>
        <v>611</v>
      </c>
    </row>
    <row r="39" spans="2:22" ht="20.149999999999999" customHeight="1" x14ac:dyDescent="0.2">
      <c r="B39" s="19" t="s">
        <v>38</v>
      </c>
      <c r="C39" s="20">
        <v>587</v>
      </c>
      <c r="D39" s="20">
        <v>548</v>
      </c>
      <c r="E39" s="20">
        <v>606</v>
      </c>
      <c r="F39" s="20">
        <v>592</v>
      </c>
      <c r="G39" s="20">
        <v>431</v>
      </c>
      <c r="H39" s="20">
        <v>477</v>
      </c>
      <c r="I39" s="20">
        <v>310</v>
      </c>
      <c r="J39" s="20">
        <v>432</v>
      </c>
      <c r="K39" s="20">
        <v>264</v>
      </c>
      <c r="L39" s="20">
        <v>1054</v>
      </c>
      <c r="M39" s="21">
        <v>373</v>
      </c>
      <c r="N39" s="21">
        <v>746</v>
      </c>
      <c r="O39" s="21">
        <v>601</v>
      </c>
      <c r="P39" s="21">
        <v>501</v>
      </c>
      <c r="Q39" s="21">
        <v>511</v>
      </c>
      <c r="R39" s="21">
        <v>466</v>
      </c>
      <c r="S39" s="21">
        <v>403</v>
      </c>
      <c r="T39" s="21">
        <v>936</v>
      </c>
      <c r="U39" s="21">
        <v>819</v>
      </c>
      <c r="V39" s="21">
        <f>貼付_確定値!$AJ$33</f>
        <v>675</v>
      </c>
    </row>
    <row r="40" spans="2:22" ht="20.149999999999999" customHeight="1" x14ac:dyDescent="0.2">
      <c r="B40" s="22" t="s">
        <v>39</v>
      </c>
      <c r="C40" s="23">
        <v>696</v>
      </c>
      <c r="D40" s="23">
        <v>164</v>
      </c>
      <c r="E40" s="23">
        <v>802</v>
      </c>
      <c r="F40" s="23">
        <v>267</v>
      </c>
      <c r="G40" s="23">
        <v>697</v>
      </c>
      <c r="H40" s="23">
        <v>1554</v>
      </c>
      <c r="I40" s="23">
        <v>1007</v>
      </c>
      <c r="J40" s="23">
        <v>1015</v>
      </c>
      <c r="K40" s="23">
        <v>538</v>
      </c>
      <c r="L40" s="23">
        <v>937</v>
      </c>
      <c r="M40" s="24">
        <v>850</v>
      </c>
      <c r="N40" s="24">
        <v>499</v>
      </c>
      <c r="O40" s="24">
        <v>381</v>
      </c>
      <c r="P40" s="24">
        <v>201</v>
      </c>
      <c r="Q40" s="24">
        <v>596</v>
      </c>
      <c r="R40" s="24">
        <v>348</v>
      </c>
      <c r="S40" s="24">
        <v>298</v>
      </c>
      <c r="T40" s="24">
        <v>265</v>
      </c>
      <c r="U40" s="24">
        <v>369</v>
      </c>
      <c r="V40" s="24">
        <f>貼付_確定値!$AK$33</f>
        <v>428</v>
      </c>
    </row>
    <row r="41" spans="2:22" ht="20.149999999999999" customHeight="1" x14ac:dyDescent="0.2">
      <c r="B41" s="16" t="s">
        <v>40</v>
      </c>
      <c r="C41" s="17">
        <v>650</v>
      </c>
      <c r="D41" s="17">
        <v>783</v>
      </c>
      <c r="E41" s="17">
        <v>929</v>
      </c>
      <c r="F41" s="17">
        <v>1048</v>
      </c>
      <c r="G41" s="17">
        <v>2064</v>
      </c>
      <c r="H41" s="17">
        <v>1579</v>
      </c>
      <c r="I41" s="17">
        <v>1301</v>
      </c>
      <c r="J41" s="17">
        <v>704</v>
      </c>
      <c r="K41" s="17">
        <v>1267</v>
      </c>
      <c r="L41" s="17">
        <v>970</v>
      </c>
      <c r="M41" s="18">
        <v>1380</v>
      </c>
      <c r="N41" s="18">
        <v>1174</v>
      </c>
      <c r="O41" s="18">
        <v>660</v>
      </c>
      <c r="P41" s="18">
        <v>893</v>
      </c>
      <c r="Q41" s="18">
        <v>687</v>
      </c>
      <c r="R41" s="18">
        <v>604</v>
      </c>
      <c r="S41" s="18">
        <v>654</v>
      </c>
      <c r="T41" s="18">
        <v>614</v>
      </c>
      <c r="U41" s="18">
        <v>545</v>
      </c>
      <c r="V41" s="18">
        <f>貼付_確定値!$AL$33</f>
        <v>398</v>
      </c>
    </row>
    <row r="42" spans="2:22" ht="20.149999999999999" customHeight="1" x14ac:dyDescent="0.2">
      <c r="B42" s="16" t="s">
        <v>41</v>
      </c>
      <c r="C42" s="17">
        <v>158</v>
      </c>
      <c r="D42" s="17">
        <v>106</v>
      </c>
      <c r="E42" s="17">
        <v>112</v>
      </c>
      <c r="F42" s="17">
        <v>148</v>
      </c>
      <c r="G42" s="17">
        <v>242</v>
      </c>
      <c r="H42" s="17">
        <v>264</v>
      </c>
      <c r="I42" s="17">
        <v>207</v>
      </c>
      <c r="J42" s="17">
        <v>213</v>
      </c>
      <c r="K42" s="17">
        <v>240</v>
      </c>
      <c r="L42" s="17">
        <v>265</v>
      </c>
      <c r="M42" s="18">
        <v>329</v>
      </c>
      <c r="N42" s="18">
        <v>291</v>
      </c>
      <c r="O42" s="18">
        <v>235</v>
      </c>
      <c r="P42" s="18">
        <v>186</v>
      </c>
      <c r="Q42" s="18">
        <v>268</v>
      </c>
      <c r="R42" s="18">
        <v>205</v>
      </c>
      <c r="S42" s="18">
        <v>386</v>
      </c>
      <c r="T42" s="18">
        <v>280</v>
      </c>
      <c r="U42" s="18">
        <v>229</v>
      </c>
      <c r="V42" s="18">
        <f>貼付_確定値!$AM$33</f>
        <v>262</v>
      </c>
    </row>
    <row r="43" spans="2:22" ht="20.149999999999999" customHeight="1" x14ac:dyDescent="0.2">
      <c r="B43" s="16" t="s">
        <v>42</v>
      </c>
      <c r="C43" s="17">
        <v>69</v>
      </c>
      <c r="D43" s="17">
        <v>33</v>
      </c>
      <c r="E43" s="17">
        <v>78</v>
      </c>
      <c r="F43" s="17">
        <v>40</v>
      </c>
      <c r="G43" s="17">
        <v>29</v>
      </c>
      <c r="H43" s="17">
        <v>124</v>
      </c>
      <c r="I43" s="17">
        <v>83</v>
      </c>
      <c r="J43" s="17">
        <v>100</v>
      </c>
      <c r="K43" s="17">
        <v>100</v>
      </c>
      <c r="L43" s="17">
        <v>130</v>
      </c>
      <c r="M43" s="18">
        <v>174</v>
      </c>
      <c r="N43" s="27">
        <v>167</v>
      </c>
      <c r="O43" s="27">
        <v>32</v>
      </c>
      <c r="P43" s="27">
        <v>36</v>
      </c>
      <c r="Q43" s="27">
        <v>18</v>
      </c>
      <c r="R43" s="27">
        <v>30</v>
      </c>
      <c r="S43" s="27">
        <v>9</v>
      </c>
      <c r="T43" s="27">
        <v>21</v>
      </c>
      <c r="U43" s="27">
        <v>6</v>
      </c>
      <c r="V43" s="27">
        <f>貼付_確定値!$AN$33</f>
        <v>10</v>
      </c>
    </row>
    <row r="44" spans="2:22" ht="20.149999999999999" customHeight="1" x14ac:dyDescent="0.2">
      <c r="B44" s="16" t="s">
        <v>43</v>
      </c>
      <c r="C44" s="17">
        <v>540</v>
      </c>
      <c r="D44" s="17">
        <v>1440</v>
      </c>
      <c r="E44" s="17">
        <v>904</v>
      </c>
      <c r="F44" s="17">
        <v>1162</v>
      </c>
      <c r="G44" s="17">
        <v>880</v>
      </c>
      <c r="H44" s="17">
        <v>1040</v>
      </c>
      <c r="I44" s="17">
        <v>1761</v>
      </c>
      <c r="J44" s="17">
        <v>1038</v>
      </c>
      <c r="K44" s="17">
        <v>1406</v>
      </c>
      <c r="L44" s="17">
        <v>1341</v>
      </c>
      <c r="M44" s="18">
        <v>1496</v>
      </c>
      <c r="N44" s="24">
        <v>1369</v>
      </c>
      <c r="O44" s="24">
        <v>1726</v>
      </c>
      <c r="P44" s="24">
        <v>585</v>
      </c>
      <c r="Q44" s="24">
        <v>840</v>
      </c>
      <c r="R44" s="24">
        <v>710</v>
      </c>
      <c r="S44" s="24">
        <v>933</v>
      </c>
      <c r="T44" s="24">
        <v>280</v>
      </c>
      <c r="U44" s="24">
        <v>880</v>
      </c>
      <c r="V44" s="24">
        <f>貼付_確定値!$AO$33</f>
        <v>316</v>
      </c>
    </row>
    <row r="45" spans="2:22" ht="20.149999999999999" customHeight="1" x14ac:dyDescent="0.2">
      <c r="B45" s="16" t="s">
        <v>44</v>
      </c>
      <c r="C45" s="17">
        <v>18</v>
      </c>
      <c r="D45" s="17">
        <v>81</v>
      </c>
      <c r="E45" s="17">
        <v>22</v>
      </c>
      <c r="F45" s="17">
        <v>0</v>
      </c>
      <c r="G45" s="17">
        <v>227</v>
      </c>
      <c r="H45" s="17">
        <v>169</v>
      </c>
      <c r="I45" s="17">
        <v>469</v>
      </c>
      <c r="J45" s="17">
        <v>688</v>
      </c>
      <c r="K45" s="17">
        <v>328</v>
      </c>
      <c r="L45" s="17">
        <v>202</v>
      </c>
      <c r="M45" s="18">
        <v>282</v>
      </c>
      <c r="N45" s="18">
        <v>1131</v>
      </c>
      <c r="O45" s="18">
        <v>7406</v>
      </c>
      <c r="P45" s="18">
        <v>6014</v>
      </c>
      <c r="Q45" s="18">
        <v>745</v>
      </c>
      <c r="R45" s="18">
        <v>8471</v>
      </c>
      <c r="S45" s="18">
        <v>3593</v>
      </c>
      <c r="T45" s="18">
        <v>7264</v>
      </c>
      <c r="U45" s="18">
        <v>7557</v>
      </c>
      <c r="V45" s="18">
        <f>貼付_確定値!$AP$33</f>
        <v>925</v>
      </c>
    </row>
    <row r="46" spans="2:22" ht="20.149999999999999" customHeight="1" x14ac:dyDescent="0.2">
      <c r="B46" s="16" t="s">
        <v>45</v>
      </c>
      <c r="C46" s="17">
        <v>244</v>
      </c>
      <c r="D46" s="17">
        <v>220</v>
      </c>
      <c r="E46" s="17">
        <v>267</v>
      </c>
      <c r="F46" s="17">
        <v>262</v>
      </c>
      <c r="G46" s="17">
        <v>633</v>
      </c>
      <c r="H46" s="17">
        <v>440</v>
      </c>
      <c r="I46" s="17">
        <v>566</v>
      </c>
      <c r="J46" s="17">
        <v>200</v>
      </c>
      <c r="K46" s="17">
        <v>1215</v>
      </c>
      <c r="L46" s="17">
        <v>226</v>
      </c>
      <c r="M46" s="18">
        <v>1277</v>
      </c>
      <c r="N46" s="18">
        <v>1816</v>
      </c>
      <c r="O46" s="18">
        <v>820</v>
      </c>
      <c r="P46" s="18">
        <v>2262</v>
      </c>
      <c r="Q46" s="18">
        <v>116</v>
      </c>
      <c r="R46" s="18">
        <v>341</v>
      </c>
      <c r="S46" s="18">
        <v>2114</v>
      </c>
      <c r="T46" s="18">
        <v>919</v>
      </c>
      <c r="U46" s="18">
        <v>384</v>
      </c>
      <c r="V46" s="18">
        <f>貼付_確定値!$AQ$33</f>
        <v>717</v>
      </c>
    </row>
    <row r="47" spans="2:22" ht="20.149999999999999" customHeight="1" x14ac:dyDescent="0.2">
      <c r="B47" s="16" t="s">
        <v>46</v>
      </c>
      <c r="C47" s="17">
        <v>108</v>
      </c>
      <c r="D47" s="17">
        <v>0</v>
      </c>
      <c r="E47" s="17">
        <v>0</v>
      </c>
      <c r="F47" s="17">
        <v>3</v>
      </c>
      <c r="G47" s="17">
        <v>0</v>
      </c>
      <c r="H47" s="17">
        <v>0</v>
      </c>
      <c r="I47" s="17">
        <v>0</v>
      </c>
      <c r="J47" s="17">
        <v>6</v>
      </c>
      <c r="K47" s="17">
        <v>0</v>
      </c>
      <c r="L47" s="17">
        <v>10</v>
      </c>
      <c r="M47" s="18">
        <v>0</v>
      </c>
      <c r="N47" s="18">
        <v>20</v>
      </c>
      <c r="O47" s="18">
        <v>10</v>
      </c>
      <c r="P47" s="18">
        <v>10</v>
      </c>
      <c r="Q47" s="18">
        <v>21</v>
      </c>
      <c r="R47" s="18">
        <v>2</v>
      </c>
      <c r="S47" s="18">
        <v>17</v>
      </c>
      <c r="T47" s="18">
        <v>53</v>
      </c>
      <c r="U47" s="18">
        <v>27</v>
      </c>
      <c r="V47" s="18">
        <f>貼付_確定値!$AR$33</f>
        <v>7</v>
      </c>
    </row>
    <row r="48" spans="2:22" ht="20.149999999999999" customHeight="1" x14ac:dyDescent="0.2">
      <c r="B48" s="16" t="s">
        <v>47</v>
      </c>
      <c r="C48" s="17">
        <v>64</v>
      </c>
      <c r="D48" s="17">
        <v>57</v>
      </c>
      <c r="E48" s="17">
        <v>497</v>
      </c>
      <c r="F48" s="17">
        <v>2</v>
      </c>
      <c r="G48" s="17">
        <v>18</v>
      </c>
      <c r="H48" s="17">
        <v>82</v>
      </c>
      <c r="I48" s="17">
        <v>188</v>
      </c>
      <c r="J48" s="17">
        <v>70</v>
      </c>
      <c r="K48" s="17">
        <v>85</v>
      </c>
      <c r="L48" s="17">
        <v>35</v>
      </c>
      <c r="M48" s="18">
        <v>3</v>
      </c>
      <c r="N48" s="18">
        <v>45</v>
      </c>
      <c r="O48" s="18">
        <v>21</v>
      </c>
      <c r="P48" s="18">
        <v>62</v>
      </c>
      <c r="Q48" s="18">
        <v>194</v>
      </c>
      <c r="R48" s="18">
        <v>40</v>
      </c>
      <c r="S48" s="18">
        <v>66</v>
      </c>
      <c r="T48" s="18">
        <v>84</v>
      </c>
      <c r="U48" s="18">
        <v>206</v>
      </c>
      <c r="V48" s="18">
        <f>貼付_確定値!$AS$33</f>
        <v>147</v>
      </c>
    </row>
    <row r="49" spans="2:22" ht="20.149999999999999" customHeight="1" x14ac:dyDescent="0.2">
      <c r="B49" s="16" t="s">
        <v>48</v>
      </c>
      <c r="C49" s="17">
        <v>20</v>
      </c>
      <c r="D49" s="17">
        <v>28</v>
      </c>
      <c r="E49" s="17">
        <v>28</v>
      </c>
      <c r="F49" s="17">
        <v>44</v>
      </c>
      <c r="G49" s="17">
        <v>37</v>
      </c>
      <c r="H49" s="17">
        <v>15</v>
      </c>
      <c r="I49" s="17">
        <v>8</v>
      </c>
      <c r="J49" s="17">
        <v>76</v>
      </c>
      <c r="K49" s="17">
        <v>63</v>
      </c>
      <c r="L49" s="17">
        <v>60</v>
      </c>
      <c r="M49" s="18">
        <v>30</v>
      </c>
      <c r="N49" s="18">
        <v>0</v>
      </c>
      <c r="O49" s="18">
        <v>41</v>
      </c>
      <c r="P49" s="18">
        <v>30</v>
      </c>
      <c r="Q49" s="18">
        <v>181</v>
      </c>
      <c r="R49" s="18">
        <v>30</v>
      </c>
      <c r="S49" s="18">
        <v>64</v>
      </c>
      <c r="T49" s="18">
        <v>87</v>
      </c>
      <c r="U49" s="18">
        <v>10</v>
      </c>
      <c r="V49" s="18">
        <f>貼付_確定値!$AT$33</f>
        <v>30</v>
      </c>
    </row>
    <row r="50" spans="2:22" ht="20.149999999999999" customHeight="1" x14ac:dyDescent="0.2">
      <c r="B50" s="28" t="s">
        <v>49</v>
      </c>
      <c r="C50" s="29">
        <v>19</v>
      </c>
      <c r="D50" s="29">
        <v>13</v>
      </c>
      <c r="E50" s="29">
        <v>58</v>
      </c>
      <c r="F50" s="29">
        <v>189</v>
      </c>
      <c r="G50" s="29">
        <v>153</v>
      </c>
      <c r="H50" s="29">
        <v>60</v>
      </c>
      <c r="I50" s="29">
        <v>115</v>
      </c>
      <c r="J50" s="29">
        <v>75</v>
      </c>
      <c r="K50" s="29">
        <v>62</v>
      </c>
      <c r="L50" s="29">
        <v>139</v>
      </c>
      <c r="M50" s="30">
        <v>683</v>
      </c>
      <c r="N50" s="30">
        <v>91</v>
      </c>
      <c r="O50" s="30">
        <v>97</v>
      </c>
      <c r="P50" s="30">
        <v>123</v>
      </c>
      <c r="Q50" s="30">
        <v>50</v>
      </c>
      <c r="R50" s="30">
        <v>74</v>
      </c>
      <c r="S50" s="30">
        <v>218</v>
      </c>
      <c r="T50" s="30">
        <v>283</v>
      </c>
      <c r="U50" s="30">
        <v>187</v>
      </c>
      <c r="V50" s="30">
        <f>貼付_確定値!$AU$33</f>
        <v>382</v>
      </c>
    </row>
    <row r="51" spans="2:22" ht="20.149999999999999" customHeight="1" thickBot="1" x14ac:dyDescent="0.25">
      <c r="B51" s="31" t="s">
        <v>50</v>
      </c>
      <c r="C51" s="32">
        <v>67</v>
      </c>
      <c r="D51" s="32">
        <v>72</v>
      </c>
      <c r="E51" s="32">
        <v>116</v>
      </c>
      <c r="F51" s="32">
        <v>185</v>
      </c>
      <c r="G51" s="32">
        <v>296</v>
      </c>
      <c r="H51" s="32">
        <v>319</v>
      </c>
      <c r="I51" s="32">
        <v>225</v>
      </c>
      <c r="J51" s="32">
        <v>254</v>
      </c>
      <c r="K51" s="32">
        <v>293</v>
      </c>
      <c r="L51" s="32">
        <v>663</v>
      </c>
      <c r="M51" s="33">
        <v>643</v>
      </c>
      <c r="N51" s="33">
        <v>685</v>
      </c>
      <c r="O51" s="33">
        <v>360</v>
      </c>
      <c r="P51" s="33">
        <v>889</v>
      </c>
      <c r="Q51" s="33">
        <v>816</v>
      </c>
      <c r="R51" s="33">
        <v>1002</v>
      </c>
      <c r="S51" s="33">
        <v>695</v>
      </c>
      <c r="T51" s="33">
        <v>946</v>
      </c>
      <c r="U51" s="33">
        <v>620</v>
      </c>
      <c r="V51" s="33">
        <f>貼付_確定値!$AV$33</f>
        <v>1047</v>
      </c>
    </row>
    <row r="52" spans="2:22" ht="20.149999999999999" customHeight="1" thickTop="1" x14ac:dyDescent="0.2">
      <c r="B52" s="34" t="s">
        <v>3</v>
      </c>
      <c r="C52" s="35">
        <v>121288</v>
      </c>
      <c r="D52" s="35">
        <v>100560</v>
      </c>
      <c r="E52" s="35">
        <v>112443</v>
      </c>
      <c r="F52" s="35">
        <v>102863</v>
      </c>
      <c r="G52" s="35">
        <v>114951</v>
      </c>
      <c r="H52" s="35">
        <v>111471</v>
      </c>
      <c r="I52" s="35">
        <v>113534</v>
      </c>
      <c r="J52" s="35">
        <v>93675</v>
      </c>
      <c r="K52" s="35">
        <v>85902</v>
      </c>
      <c r="L52" s="35">
        <v>85812</v>
      </c>
      <c r="M52" s="36">
        <v>85699</v>
      </c>
      <c r="N52" s="36">
        <v>72735</v>
      </c>
      <c r="O52" s="36">
        <v>84618</v>
      </c>
      <c r="P52" s="36">
        <v>72751</v>
      </c>
      <c r="Q52" s="36">
        <v>64157</v>
      </c>
      <c r="R52" s="36">
        <v>70748</v>
      </c>
      <c r="S52" s="36">
        <v>73407</v>
      </c>
      <c r="T52" s="36">
        <v>60864</v>
      </c>
      <c r="U52" s="36">
        <v>58675</v>
      </c>
      <c r="V52" s="36">
        <f>貼付_確定値!$AW$33</f>
        <v>54387</v>
      </c>
    </row>
    <row r="53" spans="2:22" ht="20.149999999999999" customHeight="1" x14ac:dyDescent="0.2">
      <c r="B53" s="2" t="s">
        <v>51</v>
      </c>
      <c r="C53" s="37">
        <v>945</v>
      </c>
      <c r="D53" s="37">
        <v>959</v>
      </c>
      <c r="E53" s="37">
        <v>927</v>
      </c>
      <c r="F53" s="37">
        <v>947</v>
      </c>
      <c r="G53" s="37">
        <v>1088</v>
      </c>
      <c r="H53" s="37">
        <v>1079</v>
      </c>
      <c r="I53" s="37">
        <v>1162</v>
      </c>
      <c r="J53" s="37">
        <v>1261</v>
      </c>
      <c r="K53" s="37">
        <v>1418</v>
      </c>
      <c r="L53" s="37">
        <v>1336</v>
      </c>
      <c r="M53" s="38">
        <v>1352</v>
      </c>
      <c r="N53" s="38">
        <v>1389</v>
      </c>
      <c r="O53" s="38">
        <v>1464</v>
      </c>
      <c r="P53" s="38">
        <v>1451</v>
      </c>
      <c r="Q53" s="38">
        <v>1491</v>
      </c>
      <c r="R53" s="38">
        <v>1491</v>
      </c>
      <c r="S53" s="38">
        <v>1454</v>
      </c>
      <c r="T53" s="38">
        <v>1410</v>
      </c>
      <c r="U53" s="38">
        <v>1440</v>
      </c>
      <c r="V53" s="38">
        <f>貼付_観察地点数!$U$4</f>
        <v>1394</v>
      </c>
    </row>
    <row r="54" spans="2:22" ht="20.149999999999999" customHeight="1" x14ac:dyDescent="0.2">
      <c r="B54" s="3"/>
    </row>
    <row r="55" spans="2:22" ht="20.149999999999999" customHeight="1" x14ac:dyDescent="0.2">
      <c r="V55" s="87">
        <f>SUM(V5:V51)</f>
        <v>54387</v>
      </c>
    </row>
    <row r="56" spans="2:22" ht="20.149999999999999" customHeight="1" x14ac:dyDescent="0.2">
      <c r="V56" s="88">
        <f>V52-V55</f>
        <v>0</v>
      </c>
    </row>
  </sheetData>
  <mergeCells count="1">
    <mergeCell ref="C3:V3"/>
  </mergeCells>
  <phoneticPr fontId="1"/>
  <pageMargins left="0.86614173228346458" right="0.86614173228346458" top="0.98425196850393704" bottom="0.98425196850393704" header="0.51181102362204722" footer="0.51181102362204722"/>
  <pageSetup paperSize="9" scale="60" orientation="portrait" horizontalDpi="1200" verticalDpi="1200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V56"/>
  <sheetViews>
    <sheetView showGridLines="0" view="pageBreakPreview" zoomScale="75" zoomScaleNormal="100" zoomScaleSheetLayoutView="75" workbookViewId="0"/>
  </sheetViews>
  <sheetFormatPr defaultColWidth="8" defaultRowHeight="20.149999999999999" customHeight="1" x14ac:dyDescent="0.2"/>
  <cols>
    <col min="1" max="1" width="3.69921875" style="1" customWidth="1"/>
    <col min="2" max="2" width="7.59765625" style="1" customWidth="1"/>
    <col min="3" max="22" width="7.296875" style="1" customWidth="1"/>
    <col min="23" max="16384" width="8" style="1"/>
  </cols>
  <sheetData>
    <row r="1" spans="2:22" ht="20.149999999999999" customHeight="1" x14ac:dyDescent="0.2">
      <c r="B1" s="1" t="s">
        <v>79</v>
      </c>
    </row>
    <row r="2" spans="2:22" ht="20.149999999999999" customHeight="1" x14ac:dyDescent="0.2">
      <c r="B2" s="71"/>
      <c r="C2" s="71"/>
      <c r="D2" s="71"/>
      <c r="E2" s="71"/>
      <c r="F2" s="71"/>
      <c r="G2" s="71"/>
      <c r="H2" s="71"/>
      <c r="I2" s="71"/>
      <c r="J2" s="71"/>
      <c r="K2" s="71"/>
      <c r="L2" s="71"/>
      <c r="M2" s="71"/>
      <c r="N2" s="71"/>
      <c r="O2" s="71"/>
      <c r="P2" s="71"/>
      <c r="Q2" s="71"/>
      <c r="R2" s="71"/>
      <c r="S2" s="71"/>
      <c r="T2" s="71"/>
      <c r="U2" s="71"/>
      <c r="V2" s="71"/>
    </row>
    <row r="3" spans="2:22" ht="20.149999999999999" hidden="1" customHeight="1" x14ac:dyDescent="0.2">
      <c r="B3" s="72"/>
      <c r="C3" s="93"/>
      <c r="D3" s="93"/>
      <c r="E3" s="93"/>
      <c r="F3" s="93"/>
      <c r="G3" s="93"/>
      <c r="H3" s="93"/>
      <c r="I3" s="93"/>
      <c r="J3" s="93"/>
      <c r="K3" s="93"/>
      <c r="L3" s="93"/>
      <c r="M3" s="93"/>
      <c r="N3" s="93"/>
      <c r="O3" s="93"/>
      <c r="P3" s="93"/>
      <c r="Q3" s="93"/>
      <c r="R3" s="93"/>
      <c r="S3" s="93"/>
      <c r="T3" s="93"/>
      <c r="U3" s="93"/>
      <c r="V3" s="94"/>
    </row>
    <row r="4" spans="2:22" ht="20.149999999999999" customHeight="1" x14ac:dyDescent="0.2">
      <c r="B4" s="70" t="s">
        <v>2</v>
      </c>
      <c r="C4" s="70" t="str">
        <f>カモ類!C4</f>
        <v>H15</v>
      </c>
      <c r="D4" s="70" t="str">
        <f>カモ類!D4</f>
        <v>H16</v>
      </c>
      <c r="E4" s="70" t="str">
        <f>カモ類!E4</f>
        <v>H17</v>
      </c>
      <c r="F4" s="70" t="str">
        <f>カモ類!F4</f>
        <v>H18</v>
      </c>
      <c r="G4" s="70" t="str">
        <f>カモ類!G4</f>
        <v>H19</v>
      </c>
      <c r="H4" s="70" t="str">
        <f>カモ類!H4</f>
        <v>H20</v>
      </c>
      <c r="I4" s="70" t="str">
        <f>カモ類!I4</f>
        <v>H21</v>
      </c>
      <c r="J4" s="70" t="str">
        <f>カモ類!J4</f>
        <v>H22</v>
      </c>
      <c r="K4" s="70" t="str">
        <f>カモ類!K4</f>
        <v>H23</v>
      </c>
      <c r="L4" s="70" t="str">
        <f>カモ類!L4</f>
        <v>H24</v>
      </c>
      <c r="M4" s="70" t="str">
        <f>カモ類!M4</f>
        <v>H25</v>
      </c>
      <c r="N4" s="70" t="str">
        <f>カモ類!N4</f>
        <v>H26</v>
      </c>
      <c r="O4" s="70" t="str">
        <f>カモ類!O4</f>
        <v>H27</v>
      </c>
      <c r="P4" s="70" t="str">
        <f>カモ類!P4</f>
        <v>H28</v>
      </c>
      <c r="Q4" s="70" t="str">
        <f>カモ類!Q4</f>
        <v>H29</v>
      </c>
      <c r="R4" s="70" t="str">
        <f>カモ類!R4</f>
        <v>H30</v>
      </c>
      <c r="S4" s="70" t="str">
        <f>カモ類!S4</f>
        <v>R1</v>
      </c>
      <c r="T4" s="70" t="str">
        <f>カモ類!T4</f>
        <v>R2</v>
      </c>
      <c r="U4" s="70" t="str">
        <f>カモ類!U4</f>
        <v>R3</v>
      </c>
      <c r="V4" s="70" t="str">
        <f>カモ類!V4</f>
        <v>R4</v>
      </c>
    </row>
    <row r="5" spans="2:22" ht="20.149999999999999" customHeight="1" x14ac:dyDescent="0.2">
      <c r="B5" s="10" t="s">
        <v>4</v>
      </c>
      <c r="C5" s="11">
        <v>239</v>
      </c>
      <c r="D5" s="11">
        <v>2301</v>
      </c>
      <c r="E5" s="11">
        <v>1412</v>
      </c>
      <c r="F5" s="11">
        <v>1769</v>
      </c>
      <c r="G5" s="11">
        <v>1651</v>
      </c>
      <c r="H5" s="11">
        <v>748</v>
      </c>
      <c r="I5" s="11">
        <v>873</v>
      </c>
      <c r="J5" s="11">
        <v>850</v>
      </c>
      <c r="K5" s="11">
        <v>895</v>
      </c>
      <c r="L5" s="11">
        <v>1470</v>
      </c>
      <c r="M5" s="12">
        <v>1049</v>
      </c>
      <c r="N5" s="12">
        <v>918</v>
      </c>
      <c r="O5" s="12">
        <v>1191</v>
      </c>
      <c r="P5" s="12">
        <v>781</v>
      </c>
      <c r="Q5" s="12">
        <v>667</v>
      </c>
      <c r="R5" s="12">
        <v>927</v>
      </c>
      <c r="S5" s="12">
        <v>1012</v>
      </c>
      <c r="T5" s="12">
        <v>921</v>
      </c>
      <c r="U5" s="12">
        <v>416</v>
      </c>
      <c r="V5" s="86">
        <f>貼付_確定値!$B$34</f>
        <v>772</v>
      </c>
    </row>
    <row r="6" spans="2:22" ht="20.149999999999999" customHeight="1" x14ac:dyDescent="0.2">
      <c r="B6" s="13" t="s">
        <v>5</v>
      </c>
      <c r="C6" s="14">
        <v>1179</v>
      </c>
      <c r="D6" s="14">
        <v>1164</v>
      </c>
      <c r="E6" s="14">
        <v>734</v>
      </c>
      <c r="F6" s="14">
        <v>764</v>
      </c>
      <c r="G6" s="14">
        <v>1267</v>
      </c>
      <c r="H6" s="14">
        <v>1398</v>
      </c>
      <c r="I6" s="14">
        <v>1031</v>
      </c>
      <c r="J6" s="14">
        <v>1614</v>
      </c>
      <c r="K6" s="14">
        <v>1186</v>
      </c>
      <c r="L6" s="14">
        <v>1813</v>
      </c>
      <c r="M6" s="15">
        <v>272</v>
      </c>
      <c r="N6" s="15">
        <v>643</v>
      </c>
      <c r="O6" s="15">
        <v>755</v>
      </c>
      <c r="P6" s="15">
        <v>1372</v>
      </c>
      <c r="Q6" s="15">
        <v>1322</v>
      </c>
      <c r="R6" s="15">
        <v>1567</v>
      </c>
      <c r="S6" s="15">
        <v>1121</v>
      </c>
      <c r="T6" s="15">
        <v>910</v>
      </c>
      <c r="U6" s="15">
        <v>989</v>
      </c>
      <c r="V6" s="15">
        <f>貼付_確定値!$C$34</f>
        <v>1421</v>
      </c>
    </row>
    <row r="7" spans="2:22" ht="20.149999999999999" customHeight="1" x14ac:dyDescent="0.2">
      <c r="B7" s="16" t="s">
        <v>6</v>
      </c>
      <c r="C7" s="17">
        <v>1116</v>
      </c>
      <c r="D7" s="17">
        <v>949</v>
      </c>
      <c r="E7" s="17">
        <v>1634</v>
      </c>
      <c r="F7" s="17">
        <v>1128</v>
      </c>
      <c r="G7" s="17">
        <v>1395</v>
      </c>
      <c r="H7" s="17">
        <v>1159</v>
      </c>
      <c r="I7" s="17">
        <v>1190</v>
      </c>
      <c r="J7" s="17">
        <v>2111</v>
      </c>
      <c r="K7" s="17">
        <v>1184</v>
      </c>
      <c r="L7" s="17">
        <v>1869</v>
      </c>
      <c r="M7" s="18">
        <v>1893</v>
      </c>
      <c r="N7" s="18">
        <v>2469</v>
      </c>
      <c r="O7" s="18">
        <v>1224</v>
      </c>
      <c r="P7" s="18">
        <v>835</v>
      </c>
      <c r="Q7" s="18">
        <v>930</v>
      </c>
      <c r="R7" s="18">
        <v>1089</v>
      </c>
      <c r="S7" s="18">
        <v>782</v>
      </c>
      <c r="T7" s="18">
        <v>920</v>
      </c>
      <c r="U7" s="18">
        <v>474</v>
      </c>
      <c r="V7" s="18">
        <f>貼付_確定値!$D$34</f>
        <v>428</v>
      </c>
    </row>
    <row r="8" spans="2:22" ht="20.149999999999999" customHeight="1" x14ac:dyDescent="0.2">
      <c r="B8" s="16" t="s">
        <v>7</v>
      </c>
      <c r="C8" s="17">
        <v>2887</v>
      </c>
      <c r="D8" s="17">
        <v>1726</v>
      </c>
      <c r="E8" s="17">
        <v>2647</v>
      </c>
      <c r="F8" s="17">
        <v>3931</v>
      </c>
      <c r="G8" s="17">
        <v>6084</v>
      </c>
      <c r="H8" s="17">
        <v>2435</v>
      </c>
      <c r="I8" s="17">
        <v>1182</v>
      </c>
      <c r="J8" s="17">
        <v>4174</v>
      </c>
      <c r="K8" s="17">
        <v>1007</v>
      </c>
      <c r="L8" s="17">
        <v>4572</v>
      </c>
      <c r="M8" s="18">
        <v>2196</v>
      </c>
      <c r="N8" s="18">
        <v>2592</v>
      </c>
      <c r="O8" s="18">
        <v>3085</v>
      </c>
      <c r="P8" s="18">
        <v>2401</v>
      </c>
      <c r="Q8" s="18">
        <v>3149</v>
      </c>
      <c r="R8" s="18">
        <v>3328</v>
      </c>
      <c r="S8" s="18">
        <v>872</v>
      </c>
      <c r="T8" s="18">
        <v>3771</v>
      </c>
      <c r="U8" s="18">
        <v>787</v>
      </c>
      <c r="V8" s="18">
        <f>貼付_確定値!$E$34</f>
        <v>1687</v>
      </c>
    </row>
    <row r="9" spans="2:22" ht="20.149999999999999" customHeight="1" x14ac:dyDescent="0.2">
      <c r="B9" s="16" t="s">
        <v>8</v>
      </c>
      <c r="C9" s="17">
        <v>499</v>
      </c>
      <c r="D9" s="17">
        <v>269</v>
      </c>
      <c r="E9" s="17">
        <v>7</v>
      </c>
      <c r="F9" s="17">
        <v>427</v>
      </c>
      <c r="G9" s="17">
        <v>83</v>
      </c>
      <c r="H9" s="17">
        <v>502</v>
      </c>
      <c r="I9" s="17">
        <v>222</v>
      </c>
      <c r="J9" s="17">
        <v>0</v>
      </c>
      <c r="K9" s="17">
        <v>0</v>
      </c>
      <c r="L9" s="17">
        <v>23</v>
      </c>
      <c r="M9" s="18">
        <v>50</v>
      </c>
      <c r="N9" s="18">
        <v>22</v>
      </c>
      <c r="O9" s="18">
        <v>662</v>
      </c>
      <c r="P9" s="18">
        <v>1005</v>
      </c>
      <c r="Q9" s="18">
        <v>0</v>
      </c>
      <c r="R9" s="18">
        <v>441</v>
      </c>
      <c r="S9" s="18">
        <v>270</v>
      </c>
      <c r="T9" s="18">
        <v>93</v>
      </c>
      <c r="U9" s="18">
        <v>106</v>
      </c>
      <c r="V9" s="18">
        <f>貼付_確定値!$F$34</f>
        <v>12</v>
      </c>
    </row>
    <row r="10" spans="2:22" ht="20.149999999999999" customHeight="1" x14ac:dyDescent="0.2">
      <c r="B10" s="16" t="s">
        <v>9</v>
      </c>
      <c r="C10" s="17">
        <v>416</v>
      </c>
      <c r="D10" s="17">
        <v>87</v>
      </c>
      <c r="E10" s="17">
        <v>366</v>
      </c>
      <c r="F10" s="17">
        <v>206</v>
      </c>
      <c r="G10" s="17">
        <v>115</v>
      </c>
      <c r="H10" s="17">
        <v>141</v>
      </c>
      <c r="I10" s="17">
        <v>64</v>
      </c>
      <c r="J10" s="17">
        <v>89</v>
      </c>
      <c r="K10" s="17">
        <v>25</v>
      </c>
      <c r="L10" s="17">
        <v>7</v>
      </c>
      <c r="M10" s="18">
        <v>67</v>
      </c>
      <c r="N10" s="18">
        <v>20</v>
      </c>
      <c r="O10" s="18">
        <v>85</v>
      </c>
      <c r="P10" s="18">
        <v>34</v>
      </c>
      <c r="Q10" s="18">
        <v>80</v>
      </c>
      <c r="R10" s="18">
        <v>41</v>
      </c>
      <c r="S10" s="18">
        <v>43</v>
      </c>
      <c r="T10" s="18">
        <v>30</v>
      </c>
      <c r="U10" s="18">
        <v>33</v>
      </c>
      <c r="V10" s="18">
        <f>貼付_確定値!$G$34</f>
        <v>32</v>
      </c>
    </row>
    <row r="11" spans="2:22" ht="20.149999999999999" customHeight="1" x14ac:dyDescent="0.2">
      <c r="B11" s="19" t="s">
        <v>10</v>
      </c>
      <c r="C11" s="20">
        <v>30</v>
      </c>
      <c r="D11" s="20">
        <v>112</v>
      </c>
      <c r="E11" s="20">
        <v>72</v>
      </c>
      <c r="F11" s="20">
        <v>105</v>
      </c>
      <c r="G11" s="20">
        <v>93</v>
      </c>
      <c r="H11" s="20">
        <v>160</v>
      </c>
      <c r="I11" s="20">
        <v>105</v>
      </c>
      <c r="J11" s="20">
        <v>132</v>
      </c>
      <c r="K11" s="20">
        <v>121</v>
      </c>
      <c r="L11" s="20">
        <v>231</v>
      </c>
      <c r="M11" s="21">
        <v>225</v>
      </c>
      <c r="N11" s="21">
        <v>315</v>
      </c>
      <c r="O11" s="21">
        <v>361</v>
      </c>
      <c r="P11" s="21">
        <v>176</v>
      </c>
      <c r="Q11" s="21">
        <v>295</v>
      </c>
      <c r="R11" s="21">
        <v>382</v>
      </c>
      <c r="S11" s="21">
        <v>983</v>
      </c>
      <c r="T11" s="21">
        <v>442</v>
      </c>
      <c r="U11" s="21">
        <v>194</v>
      </c>
      <c r="V11" s="21">
        <f>貼付_確定値!$H$34</f>
        <v>124</v>
      </c>
    </row>
    <row r="12" spans="2:22" ht="20.149999999999999" customHeight="1" x14ac:dyDescent="0.2">
      <c r="B12" s="22" t="s">
        <v>11</v>
      </c>
      <c r="C12" s="23">
        <v>2361</v>
      </c>
      <c r="D12" s="23">
        <v>4216</v>
      </c>
      <c r="E12" s="23">
        <v>3498</v>
      </c>
      <c r="F12" s="23">
        <v>1338</v>
      </c>
      <c r="G12" s="23">
        <v>10940</v>
      </c>
      <c r="H12" s="23">
        <v>10563</v>
      </c>
      <c r="I12" s="23">
        <v>8352</v>
      </c>
      <c r="J12" s="23">
        <v>7809</v>
      </c>
      <c r="K12" s="23">
        <v>4202</v>
      </c>
      <c r="L12" s="23">
        <v>2559</v>
      </c>
      <c r="M12" s="24">
        <v>3646</v>
      </c>
      <c r="N12" s="24">
        <v>847</v>
      </c>
      <c r="O12" s="24">
        <v>2252</v>
      </c>
      <c r="P12" s="24">
        <v>6722</v>
      </c>
      <c r="Q12" s="24">
        <v>6317</v>
      </c>
      <c r="R12" s="24">
        <v>16756</v>
      </c>
      <c r="S12" s="24">
        <v>14381</v>
      </c>
      <c r="T12" s="24">
        <v>13749</v>
      </c>
      <c r="U12" s="24">
        <v>11088</v>
      </c>
      <c r="V12" s="24">
        <f>貼付_確定値!$I$34</f>
        <v>12492</v>
      </c>
    </row>
    <row r="13" spans="2:22" ht="20.149999999999999" customHeight="1" x14ac:dyDescent="0.2">
      <c r="B13" s="16" t="s">
        <v>12</v>
      </c>
      <c r="C13" s="17">
        <v>5</v>
      </c>
      <c r="D13" s="17">
        <v>0</v>
      </c>
      <c r="E13" s="17">
        <v>0</v>
      </c>
      <c r="F13" s="17">
        <v>1</v>
      </c>
      <c r="G13" s="17">
        <v>1</v>
      </c>
      <c r="H13" s="17">
        <v>0</v>
      </c>
      <c r="I13" s="17">
        <v>0</v>
      </c>
      <c r="J13" s="17">
        <v>2</v>
      </c>
      <c r="K13" s="17">
        <v>0</v>
      </c>
      <c r="L13" s="17">
        <v>0</v>
      </c>
      <c r="M13" s="18">
        <v>5</v>
      </c>
      <c r="N13" s="18">
        <v>3</v>
      </c>
      <c r="O13" s="18">
        <v>0</v>
      </c>
      <c r="P13" s="18">
        <v>0</v>
      </c>
      <c r="Q13" s="18">
        <v>1</v>
      </c>
      <c r="R13" s="18">
        <v>0</v>
      </c>
      <c r="S13" s="18">
        <v>1</v>
      </c>
      <c r="T13" s="18">
        <v>5</v>
      </c>
      <c r="U13" s="18">
        <v>0</v>
      </c>
      <c r="V13" s="18">
        <f>貼付_確定値!$J$34</f>
        <v>0</v>
      </c>
    </row>
    <row r="14" spans="2:22" ht="20.149999999999999" customHeight="1" x14ac:dyDescent="0.2">
      <c r="B14" s="16" t="s">
        <v>13</v>
      </c>
      <c r="C14" s="17">
        <v>0</v>
      </c>
      <c r="D14" s="17">
        <v>2</v>
      </c>
      <c r="E14" s="17">
        <v>1</v>
      </c>
      <c r="F14" s="17">
        <v>2</v>
      </c>
      <c r="G14" s="17">
        <v>8</v>
      </c>
      <c r="H14" s="17">
        <v>0</v>
      </c>
      <c r="I14" s="17">
        <v>5</v>
      </c>
      <c r="J14" s="17">
        <v>2</v>
      </c>
      <c r="K14" s="17">
        <v>1</v>
      </c>
      <c r="L14" s="17">
        <v>10</v>
      </c>
      <c r="M14" s="18">
        <v>1</v>
      </c>
      <c r="N14" s="18">
        <v>0</v>
      </c>
      <c r="O14" s="18">
        <v>1</v>
      </c>
      <c r="P14" s="18">
        <v>7</v>
      </c>
      <c r="Q14" s="18">
        <v>1</v>
      </c>
      <c r="R14" s="18">
        <v>2</v>
      </c>
      <c r="S14" s="18">
        <v>1</v>
      </c>
      <c r="T14" s="18">
        <v>2</v>
      </c>
      <c r="U14" s="18">
        <v>0</v>
      </c>
      <c r="V14" s="18">
        <f>貼付_確定値!$K$34</f>
        <v>2</v>
      </c>
    </row>
    <row r="15" spans="2:22" ht="20.149999999999999" customHeight="1" x14ac:dyDescent="0.2">
      <c r="B15" s="16" t="s">
        <v>14</v>
      </c>
      <c r="C15" s="17">
        <v>4</v>
      </c>
      <c r="D15" s="17">
        <v>7</v>
      </c>
      <c r="E15" s="17">
        <v>8</v>
      </c>
      <c r="F15" s="17">
        <v>5</v>
      </c>
      <c r="G15" s="17">
        <v>9</v>
      </c>
      <c r="H15" s="17">
        <v>0</v>
      </c>
      <c r="I15" s="17">
        <v>4</v>
      </c>
      <c r="J15" s="17">
        <v>5</v>
      </c>
      <c r="K15" s="17">
        <v>7</v>
      </c>
      <c r="L15" s="17">
        <v>2</v>
      </c>
      <c r="M15" s="18">
        <v>2</v>
      </c>
      <c r="N15" s="18">
        <v>3</v>
      </c>
      <c r="O15" s="18">
        <v>2</v>
      </c>
      <c r="P15" s="18">
        <v>5</v>
      </c>
      <c r="Q15" s="18">
        <v>2</v>
      </c>
      <c r="R15" s="18">
        <v>2</v>
      </c>
      <c r="S15" s="18">
        <v>65</v>
      </c>
      <c r="T15" s="18">
        <v>5</v>
      </c>
      <c r="U15" s="18">
        <v>1</v>
      </c>
      <c r="V15" s="18">
        <f>貼付_確定値!$L$34</f>
        <v>0</v>
      </c>
    </row>
    <row r="16" spans="2:22" ht="20.149999999999999" customHeight="1" x14ac:dyDescent="0.2">
      <c r="B16" s="16" t="s">
        <v>15</v>
      </c>
      <c r="C16" s="17">
        <v>94071</v>
      </c>
      <c r="D16" s="17">
        <v>62365</v>
      </c>
      <c r="E16" s="17">
        <v>66085</v>
      </c>
      <c r="F16" s="17">
        <v>49741</v>
      </c>
      <c r="G16" s="17">
        <v>54578</v>
      </c>
      <c r="H16" s="17">
        <v>44536</v>
      </c>
      <c r="I16" s="17">
        <v>22057</v>
      </c>
      <c r="J16" s="17">
        <v>58456</v>
      </c>
      <c r="K16" s="17">
        <v>56372</v>
      </c>
      <c r="L16" s="17">
        <v>12106</v>
      </c>
      <c r="M16" s="18">
        <v>13017</v>
      </c>
      <c r="N16" s="18">
        <v>32384</v>
      </c>
      <c r="O16" s="18">
        <v>46621</v>
      </c>
      <c r="P16" s="18">
        <v>44620</v>
      </c>
      <c r="Q16" s="18">
        <v>25199</v>
      </c>
      <c r="R16" s="18">
        <v>59288</v>
      </c>
      <c r="S16" s="18">
        <v>24726</v>
      </c>
      <c r="T16" s="18">
        <v>56040</v>
      </c>
      <c r="U16" s="18">
        <v>22172</v>
      </c>
      <c r="V16" s="18">
        <f>貼付_確定値!$M$34</f>
        <v>9916</v>
      </c>
    </row>
    <row r="17" spans="2:22" ht="20.149999999999999" customHeight="1" x14ac:dyDescent="0.2">
      <c r="B17" s="16" t="s">
        <v>16</v>
      </c>
      <c r="C17" s="17">
        <v>37537</v>
      </c>
      <c r="D17" s="17">
        <v>49763</v>
      </c>
      <c r="E17" s="17">
        <v>38379</v>
      </c>
      <c r="F17" s="17">
        <v>13840</v>
      </c>
      <c r="G17" s="17">
        <v>30240</v>
      </c>
      <c r="H17" s="17">
        <v>18718</v>
      </c>
      <c r="I17" s="17">
        <v>32511</v>
      </c>
      <c r="J17" s="17">
        <v>31795</v>
      </c>
      <c r="K17" s="17">
        <v>6355</v>
      </c>
      <c r="L17" s="17">
        <v>24633</v>
      </c>
      <c r="M17" s="18">
        <v>23364</v>
      </c>
      <c r="N17" s="18">
        <v>20206</v>
      </c>
      <c r="O17" s="18">
        <v>5616</v>
      </c>
      <c r="P17" s="18">
        <v>8116</v>
      </c>
      <c r="Q17" s="18">
        <v>6378</v>
      </c>
      <c r="R17" s="18">
        <v>19194</v>
      </c>
      <c r="S17" s="18">
        <v>2243</v>
      </c>
      <c r="T17" s="18" t="s">
        <v>88</v>
      </c>
      <c r="U17" s="18">
        <v>14870</v>
      </c>
      <c r="V17" s="18">
        <f>貼付_確定値!$N$34</f>
        <v>4876</v>
      </c>
    </row>
    <row r="18" spans="2:22" ht="20.149999999999999" customHeight="1" x14ac:dyDescent="0.2">
      <c r="B18" s="19" t="s">
        <v>17</v>
      </c>
      <c r="C18" s="20">
        <v>63</v>
      </c>
      <c r="D18" s="20">
        <v>143</v>
      </c>
      <c r="E18" s="20">
        <v>37</v>
      </c>
      <c r="F18" s="20">
        <v>64</v>
      </c>
      <c r="G18" s="20">
        <v>73</v>
      </c>
      <c r="H18" s="20">
        <v>33</v>
      </c>
      <c r="I18" s="20">
        <v>992</v>
      </c>
      <c r="J18" s="20">
        <v>203</v>
      </c>
      <c r="K18" s="20">
        <v>75</v>
      </c>
      <c r="L18" s="20">
        <v>575</v>
      </c>
      <c r="M18" s="21">
        <v>79</v>
      </c>
      <c r="N18" s="21">
        <v>142</v>
      </c>
      <c r="O18" s="21">
        <v>2891</v>
      </c>
      <c r="P18" s="21">
        <v>1987</v>
      </c>
      <c r="Q18" s="21">
        <v>1425</v>
      </c>
      <c r="R18" s="21">
        <v>1146</v>
      </c>
      <c r="S18" s="21">
        <v>937</v>
      </c>
      <c r="T18" s="21">
        <v>322</v>
      </c>
      <c r="U18" s="21">
        <v>492</v>
      </c>
      <c r="V18" s="21">
        <f>貼付_確定値!$O$34</f>
        <v>485</v>
      </c>
    </row>
    <row r="19" spans="2:22" ht="20.149999999999999" customHeight="1" x14ac:dyDescent="0.2">
      <c r="B19" s="22" t="s">
        <v>18</v>
      </c>
      <c r="C19" s="23">
        <v>317</v>
      </c>
      <c r="D19" s="23">
        <v>251</v>
      </c>
      <c r="E19" s="23">
        <v>330</v>
      </c>
      <c r="F19" s="23">
        <v>244</v>
      </c>
      <c r="G19" s="23">
        <v>225</v>
      </c>
      <c r="H19" s="23">
        <v>416</v>
      </c>
      <c r="I19" s="23">
        <v>202</v>
      </c>
      <c r="J19" s="23">
        <v>303</v>
      </c>
      <c r="K19" s="23">
        <v>547</v>
      </c>
      <c r="L19" s="23">
        <v>423</v>
      </c>
      <c r="M19" s="24">
        <v>322</v>
      </c>
      <c r="N19" s="24">
        <v>309</v>
      </c>
      <c r="O19" s="24">
        <v>300</v>
      </c>
      <c r="P19" s="24">
        <v>258</v>
      </c>
      <c r="Q19" s="24">
        <v>110</v>
      </c>
      <c r="R19" s="24">
        <v>247</v>
      </c>
      <c r="S19" s="24">
        <v>298</v>
      </c>
      <c r="T19" s="24">
        <v>108</v>
      </c>
      <c r="U19" s="24">
        <v>67</v>
      </c>
      <c r="V19" s="24">
        <f>貼付_確定値!$P$34</f>
        <v>82</v>
      </c>
    </row>
    <row r="20" spans="2:22" ht="20.149999999999999" customHeight="1" x14ac:dyDescent="0.2">
      <c r="B20" s="16" t="s">
        <v>19</v>
      </c>
      <c r="C20" s="17">
        <v>80</v>
      </c>
      <c r="D20" s="17">
        <v>19</v>
      </c>
      <c r="E20" s="17">
        <v>75</v>
      </c>
      <c r="F20" s="17">
        <v>8</v>
      </c>
      <c r="G20" s="17">
        <v>31</v>
      </c>
      <c r="H20" s="17">
        <v>20</v>
      </c>
      <c r="I20" s="17">
        <v>62</v>
      </c>
      <c r="J20" s="17">
        <v>53</v>
      </c>
      <c r="K20" s="17">
        <v>122</v>
      </c>
      <c r="L20" s="17">
        <v>42</v>
      </c>
      <c r="M20" s="18">
        <v>17</v>
      </c>
      <c r="N20" s="18">
        <v>30</v>
      </c>
      <c r="O20" s="18">
        <v>34</v>
      </c>
      <c r="P20" s="18">
        <v>61</v>
      </c>
      <c r="Q20" s="18">
        <v>4</v>
      </c>
      <c r="R20" s="18">
        <v>2</v>
      </c>
      <c r="S20" s="18">
        <v>6</v>
      </c>
      <c r="T20" s="18">
        <v>12</v>
      </c>
      <c r="U20" s="18">
        <v>14</v>
      </c>
      <c r="V20" s="18">
        <f>貼付_確定値!$Q$34</f>
        <v>3</v>
      </c>
    </row>
    <row r="21" spans="2:22" ht="20.149999999999999" customHeight="1" x14ac:dyDescent="0.2">
      <c r="B21" s="16" t="s">
        <v>20</v>
      </c>
      <c r="C21" s="17">
        <v>936</v>
      </c>
      <c r="D21" s="17">
        <v>1024</v>
      </c>
      <c r="E21" s="17">
        <v>107</v>
      </c>
      <c r="F21" s="17">
        <v>860</v>
      </c>
      <c r="G21" s="17">
        <v>407</v>
      </c>
      <c r="H21" s="17">
        <v>131</v>
      </c>
      <c r="I21" s="17">
        <v>159</v>
      </c>
      <c r="J21" s="17">
        <v>24</v>
      </c>
      <c r="K21" s="17">
        <v>128</v>
      </c>
      <c r="L21" s="17">
        <v>6</v>
      </c>
      <c r="M21" s="18">
        <v>122</v>
      </c>
      <c r="N21" s="18">
        <v>17</v>
      </c>
      <c r="O21" s="18">
        <v>186</v>
      </c>
      <c r="P21" s="18">
        <v>232</v>
      </c>
      <c r="Q21" s="18">
        <v>83</v>
      </c>
      <c r="R21" s="18">
        <v>359</v>
      </c>
      <c r="S21" s="18">
        <v>162</v>
      </c>
      <c r="T21" s="18">
        <v>8</v>
      </c>
      <c r="U21" s="18">
        <v>1</v>
      </c>
      <c r="V21" s="18">
        <f>貼付_確定値!$R$34</f>
        <v>22</v>
      </c>
    </row>
    <row r="22" spans="2:22" ht="20.149999999999999" customHeight="1" x14ac:dyDescent="0.2">
      <c r="B22" s="19" t="s">
        <v>21</v>
      </c>
      <c r="C22" s="20">
        <v>191</v>
      </c>
      <c r="D22" s="20">
        <v>231</v>
      </c>
      <c r="E22" s="20">
        <v>992</v>
      </c>
      <c r="F22" s="20">
        <v>337</v>
      </c>
      <c r="G22" s="20">
        <v>930</v>
      </c>
      <c r="H22" s="20">
        <v>692</v>
      </c>
      <c r="I22" s="20">
        <v>264</v>
      </c>
      <c r="J22" s="20">
        <v>161</v>
      </c>
      <c r="K22" s="20">
        <v>471</v>
      </c>
      <c r="L22" s="20">
        <v>259</v>
      </c>
      <c r="M22" s="21">
        <v>83</v>
      </c>
      <c r="N22" s="21">
        <v>322</v>
      </c>
      <c r="O22" s="21">
        <v>689</v>
      </c>
      <c r="P22" s="21">
        <v>628</v>
      </c>
      <c r="Q22" s="21">
        <v>1797</v>
      </c>
      <c r="R22" s="21">
        <v>82</v>
      </c>
      <c r="S22" s="21">
        <v>484</v>
      </c>
      <c r="T22" s="21">
        <v>454</v>
      </c>
      <c r="U22" s="21">
        <v>634</v>
      </c>
      <c r="V22" s="21">
        <f>貼付_確定値!$S$34</f>
        <v>229</v>
      </c>
    </row>
    <row r="23" spans="2:22" ht="20.149999999999999" customHeight="1" x14ac:dyDescent="0.2">
      <c r="B23" s="22" t="s">
        <v>22</v>
      </c>
      <c r="C23" s="23">
        <v>0</v>
      </c>
      <c r="D23" s="23">
        <v>13</v>
      </c>
      <c r="E23" s="23">
        <v>0</v>
      </c>
      <c r="F23" s="23">
        <v>1</v>
      </c>
      <c r="G23" s="23">
        <v>0</v>
      </c>
      <c r="H23" s="23">
        <v>0</v>
      </c>
      <c r="I23" s="23">
        <v>14</v>
      </c>
      <c r="J23" s="23">
        <v>0</v>
      </c>
      <c r="K23" s="23">
        <v>16</v>
      </c>
      <c r="L23" s="23">
        <v>5</v>
      </c>
      <c r="M23" s="24">
        <v>0</v>
      </c>
      <c r="N23" s="24">
        <v>9</v>
      </c>
      <c r="O23" s="24">
        <v>1</v>
      </c>
      <c r="P23" s="24">
        <v>2</v>
      </c>
      <c r="Q23" s="24">
        <v>1</v>
      </c>
      <c r="R23" s="24">
        <v>0</v>
      </c>
      <c r="S23" s="24">
        <v>11</v>
      </c>
      <c r="T23" s="24">
        <v>0</v>
      </c>
      <c r="U23" s="24">
        <v>0</v>
      </c>
      <c r="V23" s="24">
        <f>貼付_確定値!$T$34</f>
        <v>12</v>
      </c>
    </row>
    <row r="24" spans="2:22" ht="20.149999999999999" customHeight="1" x14ac:dyDescent="0.2">
      <c r="B24" s="16" t="s">
        <v>23</v>
      </c>
      <c r="C24" s="17">
        <v>41</v>
      </c>
      <c r="D24" s="17">
        <v>10</v>
      </c>
      <c r="E24" s="17">
        <v>18</v>
      </c>
      <c r="F24" s="17">
        <v>91</v>
      </c>
      <c r="G24" s="17">
        <v>75</v>
      </c>
      <c r="H24" s="17">
        <v>149</v>
      </c>
      <c r="I24" s="17">
        <v>8</v>
      </c>
      <c r="J24" s="17">
        <v>79</v>
      </c>
      <c r="K24" s="17">
        <v>71</v>
      </c>
      <c r="L24" s="17">
        <v>63</v>
      </c>
      <c r="M24" s="18">
        <v>242</v>
      </c>
      <c r="N24" s="18">
        <v>31</v>
      </c>
      <c r="O24" s="18">
        <v>75</v>
      </c>
      <c r="P24" s="18">
        <v>169</v>
      </c>
      <c r="Q24" s="18">
        <v>0</v>
      </c>
      <c r="R24" s="18">
        <v>68</v>
      </c>
      <c r="S24" s="18">
        <v>16</v>
      </c>
      <c r="T24" s="18">
        <v>8</v>
      </c>
      <c r="U24" s="18">
        <v>0</v>
      </c>
      <c r="V24" s="18">
        <f>貼付_確定値!$U$34</f>
        <v>6</v>
      </c>
    </row>
    <row r="25" spans="2:22" ht="20.149999999999999" customHeight="1" x14ac:dyDescent="0.2">
      <c r="B25" s="16" t="s">
        <v>24</v>
      </c>
      <c r="C25" s="17">
        <v>0</v>
      </c>
      <c r="D25" s="17">
        <v>0</v>
      </c>
      <c r="E25" s="17">
        <v>0</v>
      </c>
      <c r="F25" s="17">
        <v>4</v>
      </c>
      <c r="G25" s="17">
        <v>1</v>
      </c>
      <c r="H25" s="17">
        <v>1</v>
      </c>
      <c r="I25" s="17">
        <v>0</v>
      </c>
      <c r="J25" s="17">
        <v>0</v>
      </c>
      <c r="K25" s="17">
        <v>2</v>
      </c>
      <c r="L25" s="17">
        <v>1</v>
      </c>
      <c r="M25" s="18">
        <v>0</v>
      </c>
      <c r="N25" s="18">
        <v>1</v>
      </c>
      <c r="O25" s="18">
        <v>6</v>
      </c>
      <c r="P25" s="18">
        <v>0</v>
      </c>
      <c r="Q25" s="18">
        <v>0</v>
      </c>
      <c r="R25" s="18">
        <v>1</v>
      </c>
      <c r="S25" s="18">
        <v>107</v>
      </c>
      <c r="T25" s="18">
        <v>32</v>
      </c>
      <c r="U25" s="18">
        <v>0</v>
      </c>
      <c r="V25" s="18">
        <f>貼付_確定値!$V$34</f>
        <v>0</v>
      </c>
    </row>
    <row r="26" spans="2:22" ht="20.149999999999999" customHeight="1" x14ac:dyDescent="0.2">
      <c r="B26" s="16" t="s">
        <v>25</v>
      </c>
      <c r="C26" s="17">
        <v>6371</v>
      </c>
      <c r="D26" s="17">
        <v>9889</v>
      </c>
      <c r="E26" s="17">
        <v>712</v>
      </c>
      <c r="F26" s="17">
        <v>5951</v>
      </c>
      <c r="G26" s="17">
        <v>4251</v>
      </c>
      <c r="H26" s="17">
        <v>2899</v>
      </c>
      <c r="I26" s="17">
        <v>5775</v>
      </c>
      <c r="J26" s="17">
        <v>3963</v>
      </c>
      <c r="K26" s="17">
        <v>2480</v>
      </c>
      <c r="L26" s="17">
        <v>3857</v>
      </c>
      <c r="M26" s="18">
        <v>3111</v>
      </c>
      <c r="N26" s="18">
        <v>4521</v>
      </c>
      <c r="O26" s="18">
        <v>3300</v>
      </c>
      <c r="P26" s="18">
        <v>2919</v>
      </c>
      <c r="Q26" s="18">
        <v>6852</v>
      </c>
      <c r="R26" s="18">
        <v>6274</v>
      </c>
      <c r="S26" s="18">
        <v>5429</v>
      </c>
      <c r="T26" s="18">
        <v>1749</v>
      </c>
      <c r="U26" s="18">
        <v>2691</v>
      </c>
      <c r="V26" s="18">
        <f>貼付_確定値!$W$34</f>
        <v>1675</v>
      </c>
    </row>
    <row r="27" spans="2:22" ht="20.149999999999999" customHeight="1" x14ac:dyDescent="0.2">
      <c r="B27" s="19" t="s">
        <v>26</v>
      </c>
      <c r="C27" s="20">
        <v>30742</v>
      </c>
      <c r="D27" s="20">
        <v>50100</v>
      </c>
      <c r="E27" s="20">
        <v>36861</v>
      </c>
      <c r="F27" s="20">
        <v>44325</v>
      </c>
      <c r="G27" s="20">
        <v>20283</v>
      </c>
      <c r="H27" s="20">
        <v>36898</v>
      </c>
      <c r="I27" s="20">
        <v>52289</v>
      </c>
      <c r="J27" s="20">
        <v>17798</v>
      </c>
      <c r="K27" s="20">
        <v>13654</v>
      </c>
      <c r="L27" s="20">
        <v>3840</v>
      </c>
      <c r="M27" s="21">
        <v>7799</v>
      </c>
      <c r="N27" s="21">
        <v>4737</v>
      </c>
      <c r="O27" s="21">
        <v>14125</v>
      </c>
      <c r="P27" s="21">
        <v>8244</v>
      </c>
      <c r="Q27" s="21">
        <v>13166</v>
      </c>
      <c r="R27" s="21">
        <v>9050</v>
      </c>
      <c r="S27" s="21">
        <v>10702</v>
      </c>
      <c r="T27" s="21">
        <v>14416</v>
      </c>
      <c r="U27" s="21">
        <v>5575</v>
      </c>
      <c r="V27" s="21">
        <f>貼付_確定値!$X$34</f>
        <v>10522</v>
      </c>
    </row>
    <row r="28" spans="2:22" ht="20.149999999999999" customHeight="1" x14ac:dyDescent="0.2">
      <c r="B28" s="22" t="s">
        <v>27</v>
      </c>
      <c r="C28" s="23">
        <v>13957</v>
      </c>
      <c r="D28" s="23">
        <v>2629</v>
      </c>
      <c r="E28" s="23">
        <v>1487</v>
      </c>
      <c r="F28" s="23">
        <v>19921</v>
      </c>
      <c r="G28" s="23">
        <v>34815</v>
      </c>
      <c r="H28" s="23">
        <v>2619</v>
      </c>
      <c r="I28" s="23">
        <v>3776</v>
      </c>
      <c r="J28" s="23">
        <v>5987</v>
      </c>
      <c r="K28" s="23">
        <v>13134</v>
      </c>
      <c r="L28" s="23">
        <v>5018</v>
      </c>
      <c r="M28" s="24">
        <v>6445</v>
      </c>
      <c r="N28" s="24">
        <v>4386</v>
      </c>
      <c r="O28" s="24">
        <v>7221</v>
      </c>
      <c r="P28" s="24">
        <v>9902</v>
      </c>
      <c r="Q28" s="24">
        <v>8075</v>
      </c>
      <c r="R28" s="24">
        <v>15123</v>
      </c>
      <c r="S28" s="24">
        <v>4697</v>
      </c>
      <c r="T28" s="24">
        <v>8508</v>
      </c>
      <c r="U28" s="24">
        <v>8413</v>
      </c>
      <c r="V28" s="24">
        <f>貼付_確定値!$Y$34</f>
        <v>12310</v>
      </c>
    </row>
    <row r="29" spans="2:22" ht="20.149999999999999" customHeight="1" x14ac:dyDescent="0.2">
      <c r="B29" s="16" t="s">
        <v>28</v>
      </c>
      <c r="C29" s="17">
        <v>1007</v>
      </c>
      <c r="D29" s="17">
        <v>133</v>
      </c>
      <c r="E29" s="17">
        <v>1728</v>
      </c>
      <c r="F29" s="17">
        <v>301</v>
      </c>
      <c r="G29" s="17">
        <v>39</v>
      </c>
      <c r="H29" s="17">
        <v>2570</v>
      </c>
      <c r="I29" s="17">
        <v>1984</v>
      </c>
      <c r="J29" s="17">
        <v>1506</v>
      </c>
      <c r="K29" s="17">
        <v>602</v>
      </c>
      <c r="L29" s="17">
        <v>1039</v>
      </c>
      <c r="M29" s="18">
        <v>1478</v>
      </c>
      <c r="N29" s="18">
        <v>1125</v>
      </c>
      <c r="O29" s="18">
        <v>815</v>
      </c>
      <c r="P29" s="18">
        <v>1425</v>
      </c>
      <c r="Q29" s="18">
        <v>907</v>
      </c>
      <c r="R29" s="18">
        <v>1166</v>
      </c>
      <c r="S29" s="18">
        <v>2500</v>
      </c>
      <c r="T29" s="18">
        <v>6698</v>
      </c>
      <c r="U29" s="18">
        <v>1770</v>
      </c>
      <c r="V29" s="24">
        <f>貼付_確定値!$Z$34</f>
        <v>2420</v>
      </c>
    </row>
    <row r="30" spans="2:22" ht="20.149999999999999" customHeight="1" x14ac:dyDescent="0.2">
      <c r="B30" s="16" t="s">
        <v>29</v>
      </c>
      <c r="C30" s="17">
        <v>675</v>
      </c>
      <c r="D30" s="17">
        <v>560</v>
      </c>
      <c r="E30" s="17">
        <v>272</v>
      </c>
      <c r="F30" s="17">
        <v>1744</v>
      </c>
      <c r="G30" s="17">
        <v>1603</v>
      </c>
      <c r="H30" s="17">
        <v>725</v>
      </c>
      <c r="I30" s="17">
        <v>643</v>
      </c>
      <c r="J30" s="17">
        <v>1535</v>
      </c>
      <c r="K30" s="17">
        <v>250</v>
      </c>
      <c r="L30" s="17">
        <v>950</v>
      </c>
      <c r="M30" s="18">
        <v>473</v>
      </c>
      <c r="N30" s="18">
        <v>575</v>
      </c>
      <c r="O30" s="18">
        <v>542</v>
      </c>
      <c r="P30" s="18">
        <v>540</v>
      </c>
      <c r="Q30" s="18">
        <v>389</v>
      </c>
      <c r="R30" s="18">
        <v>291</v>
      </c>
      <c r="S30" s="18">
        <v>505</v>
      </c>
      <c r="T30" s="18">
        <v>320</v>
      </c>
      <c r="U30" s="18">
        <v>371</v>
      </c>
      <c r="V30" s="18">
        <f>貼付_確定値!$AA$34</f>
        <v>294</v>
      </c>
    </row>
    <row r="31" spans="2:22" ht="20.149999999999999" customHeight="1" x14ac:dyDescent="0.2">
      <c r="B31" s="16" t="s">
        <v>30</v>
      </c>
      <c r="C31" s="17">
        <v>1495</v>
      </c>
      <c r="D31" s="17">
        <v>1543</v>
      </c>
      <c r="E31" s="17">
        <v>4668</v>
      </c>
      <c r="F31" s="17">
        <v>5437</v>
      </c>
      <c r="G31" s="17">
        <v>4108</v>
      </c>
      <c r="H31" s="17">
        <v>4801</v>
      </c>
      <c r="I31" s="17">
        <v>1738</v>
      </c>
      <c r="J31" s="17">
        <v>2632</v>
      </c>
      <c r="K31" s="17">
        <v>1613</v>
      </c>
      <c r="L31" s="17">
        <v>3631</v>
      </c>
      <c r="M31" s="18">
        <v>2876</v>
      </c>
      <c r="N31" s="18">
        <v>2848</v>
      </c>
      <c r="O31" s="18">
        <v>2928</v>
      </c>
      <c r="P31" s="18">
        <v>2595</v>
      </c>
      <c r="Q31" s="18">
        <v>572</v>
      </c>
      <c r="R31" s="18">
        <v>1047</v>
      </c>
      <c r="S31" s="18">
        <v>2363</v>
      </c>
      <c r="T31" s="18">
        <v>803</v>
      </c>
      <c r="U31" s="18">
        <v>1601</v>
      </c>
      <c r="V31" s="18">
        <f>貼付_確定値!$AB$34</f>
        <v>1709</v>
      </c>
    </row>
    <row r="32" spans="2:22" ht="20.149999999999999" customHeight="1" x14ac:dyDescent="0.2">
      <c r="B32" s="16" t="s">
        <v>31</v>
      </c>
      <c r="C32" s="17">
        <v>988</v>
      </c>
      <c r="D32" s="17">
        <v>626</v>
      </c>
      <c r="E32" s="17">
        <v>1129</v>
      </c>
      <c r="F32" s="17">
        <v>2447</v>
      </c>
      <c r="G32" s="17">
        <v>2419</v>
      </c>
      <c r="H32" s="17">
        <v>1805</v>
      </c>
      <c r="I32" s="17">
        <v>2608</v>
      </c>
      <c r="J32" s="17">
        <v>1629</v>
      </c>
      <c r="K32" s="17">
        <v>2073</v>
      </c>
      <c r="L32" s="17">
        <v>3418</v>
      </c>
      <c r="M32" s="18">
        <v>1227</v>
      </c>
      <c r="N32" s="18">
        <v>6239</v>
      </c>
      <c r="O32" s="18">
        <v>5088</v>
      </c>
      <c r="P32" s="18">
        <v>2566</v>
      </c>
      <c r="Q32" s="18">
        <v>2864</v>
      </c>
      <c r="R32" s="18">
        <v>2089</v>
      </c>
      <c r="S32" s="18">
        <v>10099</v>
      </c>
      <c r="T32" s="18">
        <v>65</v>
      </c>
      <c r="U32" s="18">
        <v>961</v>
      </c>
      <c r="V32" s="18">
        <f>貼付_確定値!$AC$34</f>
        <v>794</v>
      </c>
    </row>
    <row r="33" spans="2:22" ht="20.149999999999999" customHeight="1" x14ac:dyDescent="0.2">
      <c r="B33" s="16" t="s">
        <v>32</v>
      </c>
      <c r="C33" s="17">
        <v>3</v>
      </c>
      <c r="D33" s="17">
        <v>2</v>
      </c>
      <c r="E33" s="17">
        <v>0</v>
      </c>
      <c r="F33" s="17">
        <v>0</v>
      </c>
      <c r="G33" s="17">
        <v>0</v>
      </c>
      <c r="H33" s="17">
        <v>0</v>
      </c>
      <c r="I33" s="17">
        <v>1</v>
      </c>
      <c r="J33" s="17">
        <v>1</v>
      </c>
      <c r="K33" s="17">
        <v>1</v>
      </c>
      <c r="L33" s="17">
        <v>1</v>
      </c>
      <c r="M33" s="18">
        <v>0</v>
      </c>
      <c r="N33" s="18">
        <v>0</v>
      </c>
      <c r="O33" s="18">
        <v>1</v>
      </c>
      <c r="P33" s="18">
        <v>1</v>
      </c>
      <c r="Q33" s="18">
        <v>1</v>
      </c>
      <c r="R33" s="18">
        <v>0</v>
      </c>
      <c r="S33" s="18">
        <v>1</v>
      </c>
      <c r="T33" s="18">
        <v>0</v>
      </c>
      <c r="U33" s="18">
        <v>1</v>
      </c>
      <c r="V33" s="18">
        <f>貼付_確定値!$AD$34</f>
        <v>0</v>
      </c>
    </row>
    <row r="34" spans="2:22" ht="20.149999999999999" customHeight="1" x14ac:dyDescent="0.2">
      <c r="B34" s="19" t="s">
        <v>33</v>
      </c>
      <c r="C34" s="20">
        <v>4</v>
      </c>
      <c r="D34" s="20">
        <v>0</v>
      </c>
      <c r="E34" s="20">
        <v>31</v>
      </c>
      <c r="F34" s="20">
        <v>0</v>
      </c>
      <c r="G34" s="20">
        <v>23</v>
      </c>
      <c r="H34" s="20">
        <v>3</v>
      </c>
      <c r="I34" s="20">
        <v>2</v>
      </c>
      <c r="J34" s="20">
        <v>4</v>
      </c>
      <c r="K34" s="20">
        <v>1</v>
      </c>
      <c r="L34" s="20">
        <v>1</v>
      </c>
      <c r="M34" s="21">
        <v>1</v>
      </c>
      <c r="N34" s="21">
        <v>0</v>
      </c>
      <c r="O34" s="21">
        <v>0</v>
      </c>
      <c r="P34" s="21">
        <v>12</v>
      </c>
      <c r="Q34" s="21">
        <v>1</v>
      </c>
      <c r="R34" s="21">
        <v>0</v>
      </c>
      <c r="S34" s="21">
        <v>14</v>
      </c>
      <c r="T34" s="21">
        <v>23</v>
      </c>
      <c r="U34" s="21">
        <v>0</v>
      </c>
      <c r="V34" s="21">
        <f>貼付_確定値!$AE$34</f>
        <v>1</v>
      </c>
    </row>
    <row r="35" spans="2:22" ht="20.149999999999999" customHeight="1" x14ac:dyDescent="0.2">
      <c r="B35" s="22" t="s">
        <v>34</v>
      </c>
      <c r="C35" s="23">
        <v>3062</v>
      </c>
      <c r="D35" s="23">
        <v>889</v>
      </c>
      <c r="E35" s="23">
        <v>1017</v>
      </c>
      <c r="F35" s="23">
        <v>1244</v>
      </c>
      <c r="G35" s="23">
        <v>4244</v>
      </c>
      <c r="H35" s="23">
        <v>429</v>
      </c>
      <c r="I35" s="23">
        <v>736</v>
      </c>
      <c r="J35" s="23">
        <v>1233</v>
      </c>
      <c r="K35" s="23">
        <v>438</v>
      </c>
      <c r="L35" s="23">
        <v>535</v>
      </c>
      <c r="M35" s="24">
        <v>473</v>
      </c>
      <c r="N35" s="24">
        <v>344</v>
      </c>
      <c r="O35" s="24">
        <v>491</v>
      </c>
      <c r="P35" s="24">
        <v>2141</v>
      </c>
      <c r="Q35" s="24">
        <v>1943</v>
      </c>
      <c r="R35" s="24">
        <v>1995</v>
      </c>
      <c r="S35" s="24">
        <v>2540</v>
      </c>
      <c r="T35" s="24">
        <v>3225</v>
      </c>
      <c r="U35" s="24">
        <v>2172</v>
      </c>
      <c r="V35" s="24">
        <f>貼付_確定値!$AF$34</f>
        <v>4423</v>
      </c>
    </row>
    <row r="36" spans="2:22" ht="20.149999999999999" customHeight="1" x14ac:dyDescent="0.2">
      <c r="B36" s="16" t="s">
        <v>35</v>
      </c>
      <c r="C36" s="17">
        <v>27358</v>
      </c>
      <c r="D36" s="17">
        <v>14040</v>
      </c>
      <c r="E36" s="17">
        <v>34527</v>
      </c>
      <c r="F36" s="17">
        <v>21494</v>
      </c>
      <c r="G36" s="17">
        <v>27462</v>
      </c>
      <c r="H36" s="17">
        <v>23592</v>
      </c>
      <c r="I36" s="17">
        <v>27900</v>
      </c>
      <c r="J36" s="17">
        <v>12418</v>
      </c>
      <c r="K36" s="17">
        <v>20689</v>
      </c>
      <c r="L36" s="17">
        <v>19632</v>
      </c>
      <c r="M36" s="18">
        <v>28609</v>
      </c>
      <c r="N36" s="18">
        <v>14281</v>
      </c>
      <c r="O36" s="18">
        <v>8566</v>
      </c>
      <c r="P36" s="18">
        <v>15220</v>
      </c>
      <c r="Q36" s="18">
        <v>19346</v>
      </c>
      <c r="R36" s="18">
        <v>8263</v>
      </c>
      <c r="S36" s="18">
        <v>22832</v>
      </c>
      <c r="T36" s="18">
        <v>12013</v>
      </c>
      <c r="U36" s="18">
        <v>6995</v>
      </c>
      <c r="V36" s="18">
        <f>貼付_確定値!$AG$34</f>
        <v>19507</v>
      </c>
    </row>
    <row r="37" spans="2:22" ht="20.149999999999999" customHeight="1" x14ac:dyDescent="0.2">
      <c r="B37" s="16" t="s">
        <v>36</v>
      </c>
      <c r="C37" s="17">
        <v>2653</v>
      </c>
      <c r="D37" s="17">
        <v>21069</v>
      </c>
      <c r="E37" s="17">
        <v>17926</v>
      </c>
      <c r="F37" s="17">
        <v>8738</v>
      </c>
      <c r="G37" s="17">
        <v>3096</v>
      </c>
      <c r="H37" s="17">
        <v>1539</v>
      </c>
      <c r="I37" s="17">
        <v>2212</v>
      </c>
      <c r="J37" s="17">
        <v>1012</v>
      </c>
      <c r="K37" s="17">
        <v>2807</v>
      </c>
      <c r="L37" s="17">
        <v>104</v>
      </c>
      <c r="M37" s="18">
        <v>1475</v>
      </c>
      <c r="N37" s="18">
        <v>2898</v>
      </c>
      <c r="O37" s="18">
        <v>2160</v>
      </c>
      <c r="P37" s="18">
        <v>549</v>
      </c>
      <c r="Q37" s="18">
        <v>935</v>
      </c>
      <c r="R37" s="18">
        <v>511</v>
      </c>
      <c r="S37" s="18">
        <v>1037</v>
      </c>
      <c r="T37" s="18">
        <v>630</v>
      </c>
      <c r="U37" s="18">
        <v>5931</v>
      </c>
      <c r="V37" s="18">
        <f>貼付_確定値!$AH$34</f>
        <v>897</v>
      </c>
    </row>
    <row r="38" spans="2:22" ht="20.149999999999999" customHeight="1" x14ac:dyDescent="0.2">
      <c r="B38" s="16" t="s">
        <v>37</v>
      </c>
      <c r="C38" s="17">
        <v>737</v>
      </c>
      <c r="D38" s="17">
        <v>644</v>
      </c>
      <c r="E38" s="17">
        <v>653</v>
      </c>
      <c r="F38" s="17">
        <v>2019</v>
      </c>
      <c r="G38" s="17">
        <v>2627</v>
      </c>
      <c r="H38" s="17">
        <v>2954</v>
      </c>
      <c r="I38" s="17">
        <v>2611</v>
      </c>
      <c r="J38" s="17">
        <v>1693</v>
      </c>
      <c r="K38" s="17">
        <v>6226</v>
      </c>
      <c r="L38" s="17">
        <v>2519</v>
      </c>
      <c r="M38" s="18">
        <v>3021</v>
      </c>
      <c r="N38" s="18">
        <v>3622</v>
      </c>
      <c r="O38" s="18">
        <v>7282</v>
      </c>
      <c r="P38" s="18">
        <v>4935</v>
      </c>
      <c r="Q38" s="18">
        <v>4144</v>
      </c>
      <c r="R38" s="18">
        <v>8274</v>
      </c>
      <c r="S38" s="18">
        <v>4333</v>
      </c>
      <c r="T38" s="18">
        <v>2801</v>
      </c>
      <c r="U38" s="18">
        <v>7789</v>
      </c>
      <c r="V38" s="18">
        <f>貼付_確定値!$AI$34</f>
        <v>4691</v>
      </c>
    </row>
    <row r="39" spans="2:22" ht="20.149999999999999" customHeight="1" x14ac:dyDescent="0.2">
      <c r="B39" s="19" t="s">
        <v>38</v>
      </c>
      <c r="C39" s="20">
        <v>1539</v>
      </c>
      <c r="D39" s="20">
        <v>719</v>
      </c>
      <c r="E39" s="20">
        <v>709</v>
      </c>
      <c r="F39" s="20">
        <v>1395</v>
      </c>
      <c r="G39" s="20">
        <v>401</v>
      </c>
      <c r="H39" s="20">
        <v>403</v>
      </c>
      <c r="I39" s="20">
        <v>377</v>
      </c>
      <c r="J39" s="20">
        <v>798</v>
      </c>
      <c r="K39" s="20">
        <v>929</v>
      </c>
      <c r="L39" s="20">
        <v>332</v>
      </c>
      <c r="M39" s="21">
        <v>49</v>
      </c>
      <c r="N39" s="21">
        <v>157</v>
      </c>
      <c r="O39" s="21">
        <v>203</v>
      </c>
      <c r="P39" s="21">
        <v>268</v>
      </c>
      <c r="Q39" s="21">
        <v>337</v>
      </c>
      <c r="R39" s="21">
        <v>355</v>
      </c>
      <c r="S39" s="21">
        <v>302</v>
      </c>
      <c r="T39" s="21">
        <v>237</v>
      </c>
      <c r="U39" s="21">
        <v>144</v>
      </c>
      <c r="V39" s="21">
        <f>貼付_確定値!$AJ$34</f>
        <v>617</v>
      </c>
    </row>
    <row r="40" spans="2:22" ht="20.149999999999999" customHeight="1" x14ac:dyDescent="0.2">
      <c r="B40" s="22" t="s">
        <v>39</v>
      </c>
      <c r="C40" s="23">
        <v>198</v>
      </c>
      <c r="D40" s="23">
        <v>60</v>
      </c>
      <c r="E40" s="23">
        <v>329</v>
      </c>
      <c r="F40" s="23">
        <v>311</v>
      </c>
      <c r="G40" s="23">
        <v>739</v>
      </c>
      <c r="H40" s="23">
        <v>636</v>
      </c>
      <c r="I40" s="23">
        <v>516</v>
      </c>
      <c r="J40" s="23">
        <v>1017</v>
      </c>
      <c r="K40" s="23">
        <v>859</v>
      </c>
      <c r="L40" s="23">
        <v>852</v>
      </c>
      <c r="M40" s="24">
        <v>91</v>
      </c>
      <c r="N40" s="24">
        <v>28</v>
      </c>
      <c r="O40" s="24">
        <v>2142</v>
      </c>
      <c r="P40" s="24">
        <v>1441</v>
      </c>
      <c r="Q40" s="24">
        <v>446</v>
      </c>
      <c r="R40" s="24">
        <v>652</v>
      </c>
      <c r="S40" s="24">
        <v>1578</v>
      </c>
      <c r="T40" s="24">
        <v>632</v>
      </c>
      <c r="U40" s="24">
        <v>1149</v>
      </c>
      <c r="V40" s="24">
        <f>貼付_確定値!$AK$34</f>
        <v>1030</v>
      </c>
    </row>
    <row r="41" spans="2:22" ht="20.149999999999999" customHeight="1" x14ac:dyDescent="0.2">
      <c r="B41" s="16" t="s">
        <v>40</v>
      </c>
      <c r="C41" s="17">
        <v>8</v>
      </c>
      <c r="D41" s="17">
        <v>1</v>
      </c>
      <c r="E41" s="17">
        <v>4</v>
      </c>
      <c r="F41" s="17">
        <v>8</v>
      </c>
      <c r="G41" s="17">
        <v>48</v>
      </c>
      <c r="H41" s="17">
        <v>3</v>
      </c>
      <c r="I41" s="17">
        <v>3</v>
      </c>
      <c r="J41" s="17">
        <v>19</v>
      </c>
      <c r="K41" s="17">
        <v>0</v>
      </c>
      <c r="L41" s="17">
        <v>1</v>
      </c>
      <c r="M41" s="18">
        <v>28</v>
      </c>
      <c r="N41" s="18">
        <v>106</v>
      </c>
      <c r="O41" s="18">
        <v>301</v>
      </c>
      <c r="P41" s="18">
        <v>121</v>
      </c>
      <c r="Q41" s="18">
        <v>4</v>
      </c>
      <c r="R41" s="18">
        <v>44</v>
      </c>
      <c r="S41" s="18">
        <v>1832</v>
      </c>
      <c r="T41" s="18">
        <v>128</v>
      </c>
      <c r="U41" s="18">
        <v>2</v>
      </c>
      <c r="V41" s="18">
        <f>貼付_確定値!$AL$34</f>
        <v>0</v>
      </c>
    </row>
    <row r="42" spans="2:22" ht="20.149999999999999" customHeight="1" x14ac:dyDescent="0.2">
      <c r="B42" s="16" t="s">
        <v>41</v>
      </c>
      <c r="C42" s="17">
        <v>2</v>
      </c>
      <c r="D42" s="17">
        <v>5</v>
      </c>
      <c r="E42" s="17">
        <v>8</v>
      </c>
      <c r="F42" s="17">
        <v>6</v>
      </c>
      <c r="G42" s="17">
        <v>18</v>
      </c>
      <c r="H42" s="17">
        <v>16</v>
      </c>
      <c r="I42" s="17">
        <v>15</v>
      </c>
      <c r="J42" s="17">
        <v>37</v>
      </c>
      <c r="K42" s="17">
        <v>27</v>
      </c>
      <c r="L42" s="17">
        <v>12</v>
      </c>
      <c r="M42" s="18">
        <v>8</v>
      </c>
      <c r="N42" s="18">
        <v>7</v>
      </c>
      <c r="O42" s="18">
        <v>27</v>
      </c>
      <c r="P42" s="18">
        <v>64</v>
      </c>
      <c r="Q42" s="18">
        <v>11</v>
      </c>
      <c r="R42" s="18">
        <v>11</v>
      </c>
      <c r="S42" s="18">
        <v>80</v>
      </c>
      <c r="T42" s="18">
        <v>61</v>
      </c>
      <c r="U42" s="18">
        <v>17</v>
      </c>
      <c r="V42" s="18">
        <f>貼付_確定値!$AM$34</f>
        <v>10</v>
      </c>
    </row>
    <row r="43" spans="2:22" ht="20.149999999999999" customHeight="1" x14ac:dyDescent="0.2">
      <c r="B43" s="25" t="s">
        <v>42</v>
      </c>
      <c r="C43" s="26">
        <v>33</v>
      </c>
      <c r="D43" s="26">
        <v>30</v>
      </c>
      <c r="E43" s="26">
        <v>47</v>
      </c>
      <c r="F43" s="26">
        <v>87</v>
      </c>
      <c r="G43" s="26">
        <v>185</v>
      </c>
      <c r="H43" s="26">
        <v>107</v>
      </c>
      <c r="I43" s="26">
        <v>23</v>
      </c>
      <c r="J43" s="26">
        <v>134</v>
      </c>
      <c r="K43" s="26">
        <v>93</v>
      </c>
      <c r="L43" s="26">
        <v>89</v>
      </c>
      <c r="M43" s="27">
        <v>103</v>
      </c>
      <c r="N43" s="27">
        <v>55</v>
      </c>
      <c r="O43" s="27">
        <v>8</v>
      </c>
      <c r="P43" s="27">
        <v>1</v>
      </c>
      <c r="Q43" s="27">
        <v>6</v>
      </c>
      <c r="R43" s="27">
        <v>14</v>
      </c>
      <c r="S43" s="27">
        <v>10</v>
      </c>
      <c r="T43" s="27">
        <v>0</v>
      </c>
      <c r="U43" s="27">
        <v>6</v>
      </c>
      <c r="V43" s="27">
        <f>貼付_確定値!$AN$34</f>
        <v>6</v>
      </c>
    </row>
    <row r="44" spans="2:22" ht="20.149999999999999" customHeight="1" x14ac:dyDescent="0.2">
      <c r="B44" s="22" t="s">
        <v>43</v>
      </c>
      <c r="C44" s="23">
        <v>8503</v>
      </c>
      <c r="D44" s="23">
        <v>395</v>
      </c>
      <c r="E44" s="23">
        <v>14184</v>
      </c>
      <c r="F44" s="23">
        <v>5462</v>
      </c>
      <c r="G44" s="23">
        <v>5232</v>
      </c>
      <c r="H44" s="23">
        <v>9830</v>
      </c>
      <c r="I44" s="23">
        <v>2672</v>
      </c>
      <c r="J44" s="23">
        <v>540</v>
      </c>
      <c r="K44" s="23">
        <v>4300</v>
      </c>
      <c r="L44" s="23">
        <v>6046</v>
      </c>
      <c r="M44" s="24">
        <v>4970</v>
      </c>
      <c r="N44" s="24">
        <v>1869</v>
      </c>
      <c r="O44" s="24">
        <v>2084</v>
      </c>
      <c r="P44" s="24">
        <v>1070</v>
      </c>
      <c r="Q44" s="24">
        <v>432</v>
      </c>
      <c r="R44" s="24">
        <v>868</v>
      </c>
      <c r="S44" s="24">
        <v>694</v>
      </c>
      <c r="T44" s="24">
        <v>119</v>
      </c>
      <c r="U44" s="24">
        <v>3694</v>
      </c>
      <c r="V44" s="24">
        <f>貼付_確定値!$AO$34</f>
        <v>327</v>
      </c>
    </row>
    <row r="45" spans="2:22" ht="20.149999999999999" customHeight="1" x14ac:dyDescent="0.2">
      <c r="B45" s="16" t="s">
        <v>44</v>
      </c>
      <c r="C45" s="17">
        <v>86</v>
      </c>
      <c r="D45" s="17">
        <v>2627</v>
      </c>
      <c r="E45" s="17">
        <v>0</v>
      </c>
      <c r="F45" s="17">
        <v>85</v>
      </c>
      <c r="G45" s="17">
        <v>70</v>
      </c>
      <c r="H45" s="17">
        <v>12</v>
      </c>
      <c r="I45" s="17">
        <v>10</v>
      </c>
      <c r="J45" s="17">
        <v>148</v>
      </c>
      <c r="K45" s="17">
        <v>0</v>
      </c>
      <c r="L45" s="17">
        <v>14</v>
      </c>
      <c r="M45" s="18">
        <v>22</v>
      </c>
      <c r="N45" s="18">
        <v>19</v>
      </c>
      <c r="O45" s="18">
        <v>43</v>
      </c>
      <c r="P45" s="18">
        <v>4</v>
      </c>
      <c r="Q45" s="18">
        <v>95</v>
      </c>
      <c r="R45" s="18">
        <v>24</v>
      </c>
      <c r="S45" s="18">
        <v>64</v>
      </c>
      <c r="T45" s="18">
        <v>14</v>
      </c>
      <c r="U45" s="18">
        <v>47</v>
      </c>
      <c r="V45" s="18">
        <f>貼付_確定値!$AP$34</f>
        <v>59</v>
      </c>
    </row>
    <row r="46" spans="2:22" ht="20.149999999999999" customHeight="1" x14ac:dyDescent="0.2">
      <c r="B46" s="16" t="s">
        <v>45</v>
      </c>
      <c r="C46" s="17">
        <v>26100</v>
      </c>
      <c r="D46" s="17">
        <v>6353</v>
      </c>
      <c r="E46" s="17">
        <v>36309</v>
      </c>
      <c r="F46" s="17">
        <v>13900</v>
      </c>
      <c r="G46" s="17">
        <v>21017</v>
      </c>
      <c r="H46" s="17">
        <v>43100</v>
      </c>
      <c r="I46" s="17">
        <v>26863</v>
      </c>
      <c r="J46" s="17">
        <v>33292</v>
      </c>
      <c r="K46" s="17">
        <v>20083</v>
      </c>
      <c r="L46" s="17">
        <v>51810</v>
      </c>
      <c r="M46" s="18">
        <v>60501</v>
      </c>
      <c r="N46" s="18">
        <v>5350</v>
      </c>
      <c r="O46" s="18">
        <v>1785</v>
      </c>
      <c r="P46" s="18">
        <v>22458</v>
      </c>
      <c r="Q46" s="18">
        <v>43658</v>
      </c>
      <c r="R46" s="18">
        <v>33075</v>
      </c>
      <c r="S46" s="18">
        <v>16787</v>
      </c>
      <c r="T46" s="18">
        <v>12115</v>
      </c>
      <c r="U46" s="18">
        <v>32037</v>
      </c>
      <c r="V46" s="18">
        <f>貼付_確定値!$AQ$34</f>
        <v>51321</v>
      </c>
    </row>
    <row r="47" spans="2:22" ht="20.149999999999999" customHeight="1" x14ac:dyDescent="0.2">
      <c r="B47" s="16" t="s">
        <v>46</v>
      </c>
      <c r="C47" s="17">
        <v>0</v>
      </c>
      <c r="D47" s="17">
        <v>0</v>
      </c>
      <c r="E47" s="17">
        <v>50</v>
      </c>
      <c r="F47" s="17">
        <v>0</v>
      </c>
      <c r="G47" s="17">
        <v>0</v>
      </c>
      <c r="H47" s="17">
        <v>20</v>
      </c>
      <c r="I47" s="17">
        <v>0</v>
      </c>
      <c r="J47" s="17">
        <v>70</v>
      </c>
      <c r="K47" s="17">
        <v>57</v>
      </c>
      <c r="L47" s="17">
        <v>10</v>
      </c>
      <c r="M47" s="18">
        <v>23</v>
      </c>
      <c r="N47" s="18">
        <v>5</v>
      </c>
      <c r="O47" s="18">
        <v>6</v>
      </c>
      <c r="P47" s="18">
        <v>57</v>
      </c>
      <c r="Q47" s="18">
        <v>14</v>
      </c>
      <c r="R47" s="18">
        <v>0</v>
      </c>
      <c r="S47" s="18">
        <v>6</v>
      </c>
      <c r="T47" s="18">
        <v>8</v>
      </c>
      <c r="U47" s="18">
        <v>202</v>
      </c>
      <c r="V47" s="18">
        <f>貼付_確定値!$AR$34</f>
        <v>6</v>
      </c>
    </row>
    <row r="48" spans="2:22" ht="20.149999999999999" customHeight="1" x14ac:dyDescent="0.2">
      <c r="B48" s="16" t="s">
        <v>47</v>
      </c>
      <c r="C48" s="17">
        <v>76</v>
      </c>
      <c r="D48" s="17">
        <v>45</v>
      </c>
      <c r="E48" s="17">
        <v>2</v>
      </c>
      <c r="F48" s="17">
        <v>53</v>
      </c>
      <c r="G48" s="17">
        <v>188</v>
      </c>
      <c r="H48" s="17">
        <v>223</v>
      </c>
      <c r="I48" s="17">
        <v>272</v>
      </c>
      <c r="J48" s="17">
        <v>167</v>
      </c>
      <c r="K48" s="17">
        <v>154</v>
      </c>
      <c r="L48" s="17">
        <v>47</v>
      </c>
      <c r="M48" s="18">
        <v>13</v>
      </c>
      <c r="N48" s="18">
        <v>327</v>
      </c>
      <c r="O48" s="18">
        <v>750</v>
      </c>
      <c r="P48" s="18">
        <v>243</v>
      </c>
      <c r="Q48" s="18">
        <v>422</v>
      </c>
      <c r="R48" s="18">
        <v>72</v>
      </c>
      <c r="S48" s="18">
        <v>29</v>
      </c>
      <c r="T48" s="18">
        <v>49</v>
      </c>
      <c r="U48" s="18">
        <v>154</v>
      </c>
      <c r="V48" s="18">
        <f>貼付_確定値!$AS$34</f>
        <v>53</v>
      </c>
    </row>
    <row r="49" spans="2:22" ht="20.149999999999999" customHeight="1" x14ac:dyDescent="0.2">
      <c r="B49" s="16" t="s">
        <v>48</v>
      </c>
      <c r="C49" s="17">
        <v>2</v>
      </c>
      <c r="D49" s="17">
        <v>14</v>
      </c>
      <c r="E49" s="17">
        <v>0</v>
      </c>
      <c r="F49" s="17">
        <v>7</v>
      </c>
      <c r="G49" s="17">
        <v>34</v>
      </c>
      <c r="H49" s="17">
        <v>0</v>
      </c>
      <c r="I49" s="17">
        <v>10</v>
      </c>
      <c r="J49" s="17">
        <v>0</v>
      </c>
      <c r="K49" s="17">
        <v>0</v>
      </c>
      <c r="L49" s="17">
        <v>0</v>
      </c>
      <c r="M49" s="18">
        <v>12</v>
      </c>
      <c r="N49" s="18">
        <v>40</v>
      </c>
      <c r="O49" s="18">
        <v>45</v>
      </c>
      <c r="P49" s="18">
        <v>5</v>
      </c>
      <c r="Q49" s="18">
        <v>0</v>
      </c>
      <c r="R49" s="18">
        <v>20</v>
      </c>
      <c r="S49" s="18">
        <v>10</v>
      </c>
      <c r="T49" s="18">
        <v>0</v>
      </c>
      <c r="U49" s="18">
        <v>2</v>
      </c>
      <c r="V49" s="18">
        <f>貼付_確定値!$AT$34</f>
        <v>30</v>
      </c>
    </row>
    <row r="50" spans="2:22" ht="20.149999999999999" customHeight="1" x14ac:dyDescent="0.2">
      <c r="B50" s="28" t="s">
        <v>49</v>
      </c>
      <c r="C50" s="29">
        <v>2</v>
      </c>
      <c r="D50" s="29">
        <v>0</v>
      </c>
      <c r="E50" s="29">
        <v>0</v>
      </c>
      <c r="F50" s="29">
        <v>0</v>
      </c>
      <c r="G50" s="29">
        <v>0</v>
      </c>
      <c r="H50" s="29">
        <v>0</v>
      </c>
      <c r="I50" s="29">
        <v>4</v>
      </c>
      <c r="J50" s="29">
        <v>23</v>
      </c>
      <c r="K50" s="29">
        <v>20</v>
      </c>
      <c r="L50" s="29">
        <v>10</v>
      </c>
      <c r="M50" s="30">
        <v>64</v>
      </c>
      <c r="N50" s="30">
        <v>0</v>
      </c>
      <c r="O50" s="30">
        <v>0</v>
      </c>
      <c r="P50" s="30">
        <v>0</v>
      </c>
      <c r="Q50" s="30">
        <v>0</v>
      </c>
      <c r="R50" s="30">
        <v>0</v>
      </c>
      <c r="S50" s="30">
        <v>0</v>
      </c>
      <c r="T50" s="30">
        <v>0</v>
      </c>
      <c r="U50" s="30">
        <v>0</v>
      </c>
      <c r="V50" s="30">
        <f>貼付_確定値!$AU$34</f>
        <v>58</v>
      </c>
    </row>
    <row r="51" spans="2:22" ht="20.149999999999999" customHeight="1" thickBot="1" x14ac:dyDescent="0.25">
      <c r="B51" s="31" t="s">
        <v>50</v>
      </c>
      <c r="C51" s="32">
        <v>17</v>
      </c>
      <c r="D51" s="32">
        <v>25</v>
      </c>
      <c r="E51" s="32">
        <v>50</v>
      </c>
      <c r="F51" s="32">
        <v>3</v>
      </c>
      <c r="G51" s="32">
        <v>0</v>
      </c>
      <c r="H51" s="32">
        <v>65</v>
      </c>
      <c r="I51" s="32">
        <v>0</v>
      </c>
      <c r="J51" s="32">
        <v>46</v>
      </c>
      <c r="K51" s="32">
        <v>38</v>
      </c>
      <c r="L51" s="32">
        <v>29</v>
      </c>
      <c r="M51" s="33">
        <v>13</v>
      </c>
      <c r="N51" s="33">
        <v>17</v>
      </c>
      <c r="O51" s="33">
        <v>0</v>
      </c>
      <c r="P51" s="33">
        <v>17</v>
      </c>
      <c r="Q51" s="33">
        <v>20</v>
      </c>
      <c r="R51" s="33">
        <v>1</v>
      </c>
      <c r="S51" s="33">
        <v>16</v>
      </c>
      <c r="T51" s="33">
        <v>81</v>
      </c>
      <c r="U51" s="33">
        <v>17</v>
      </c>
      <c r="V51" s="33">
        <f>貼付_確定値!$AV$34</f>
        <v>6</v>
      </c>
    </row>
    <row r="52" spans="2:22" ht="20.149999999999999" customHeight="1" thickTop="1" x14ac:dyDescent="0.2">
      <c r="B52" s="34" t="s">
        <v>3</v>
      </c>
      <c r="C52" s="35">
        <v>267590</v>
      </c>
      <c r="D52" s="35">
        <v>237050</v>
      </c>
      <c r="E52" s="35">
        <v>269105</v>
      </c>
      <c r="F52" s="35">
        <v>209804</v>
      </c>
      <c r="G52" s="35">
        <v>241108</v>
      </c>
      <c r="H52" s="35">
        <v>217051</v>
      </c>
      <c r="I52" s="35">
        <v>202343</v>
      </c>
      <c r="J52" s="35">
        <v>195564</v>
      </c>
      <c r="K52" s="35">
        <v>163315</v>
      </c>
      <c r="L52" s="35">
        <v>154466</v>
      </c>
      <c r="M52" s="36">
        <v>169537</v>
      </c>
      <c r="N52" s="36">
        <v>114839</v>
      </c>
      <c r="O52" s="36">
        <v>125950</v>
      </c>
      <c r="P52" s="36">
        <v>146209</v>
      </c>
      <c r="Q52" s="36">
        <v>152401</v>
      </c>
      <c r="R52" s="36">
        <v>194141</v>
      </c>
      <c r="S52" s="36">
        <v>136981</v>
      </c>
      <c r="T52" s="36">
        <v>142527</v>
      </c>
      <c r="U52" s="36">
        <v>134079</v>
      </c>
      <c r="V52" s="36">
        <f>貼付_確定値!$AW$34</f>
        <v>145367</v>
      </c>
    </row>
    <row r="53" spans="2:22" ht="20.149999999999999" customHeight="1" x14ac:dyDescent="0.2">
      <c r="B53" s="2" t="s">
        <v>51</v>
      </c>
      <c r="C53" s="37">
        <v>268</v>
      </c>
      <c r="D53" s="37">
        <v>268</v>
      </c>
      <c r="E53" s="37">
        <v>276</v>
      </c>
      <c r="F53" s="37">
        <v>284</v>
      </c>
      <c r="G53" s="37">
        <v>333</v>
      </c>
      <c r="H53" s="37">
        <v>343</v>
      </c>
      <c r="I53" s="37">
        <v>341</v>
      </c>
      <c r="J53" s="37">
        <v>391</v>
      </c>
      <c r="K53" s="37">
        <v>354</v>
      </c>
      <c r="L53" s="37">
        <v>344</v>
      </c>
      <c r="M53" s="38">
        <v>356</v>
      </c>
      <c r="N53" s="38">
        <v>380</v>
      </c>
      <c r="O53" s="38">
        <v>423</v>
      </c>
      <c r="P53" s="38">
        <v>472</v>
      </c>
      <c r="Q53" s="38">
        <v>397</v>
      </c>
      <c r="R53" s="38">
        <v>397</v>
      </c>
      <c r="S53" s="38">
        <v>495</v>
      </c>
      <c r="T53" s="38">
        <v>389</v>
      </c>
      <c r="U53" s="38">
        <v>345</v>
      </c>
      <c r="V53" s="38">
        <f>貼付_観察地点数!$V$4</f>
        <v>353</v>
      </c>
    </row>
    <row r="54" spans="2:22" ht="20.149999999999999" customHeight="1" x14ac:dyDescent="0.2">
      <c r="B54" s="3"/>
    </row>
    <row r="55" spans="2:22" ht="20.149999999999999" customHeight="1" x14ac:dyDescent="0.2">
      <c r="V55" s="87">
        <f>SUM(V5:V51)</f>
        <v>145367</v>
      </c>
    </row>
    <row r="56" spans="2:22" ht="20.149999999999999" customHeight="1" x14ac:dyDescent="0.2">
      <c r="V56" s="88">
        <f>V52-V55</f>
        <v>0</v>
      </c>
    </row>
  </sheetData>
  <mergeCells count="1">
    <mergeCell ref="C3:V3"/>
  </mergeCells>
  <phoneticPr fontId="1"/>
  <pageMargins left="0.86614173228346458" right="0.86614173228346458" top="0.98425196850393704" bottom="0.98425196850393704" header="0.51181102362204722" footer="0.51181102362204722"/>
  <pageSetup paperSize="9" scale="60" orientation="portrait" horizontalDpi="1200" verticalDpi="1200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V56"/>
  <sheetViews>
    <sheetView showGridLines="0" view="pageBreakPreview" zoomScale="75" zoomScaleNormal="100" zoomScaleSheetLayoutView="75" workbookViewId="0"/>
  </sheetViews>
  <sheetFormatPr defaultColWidth="8" defaultRowHeight="20.149999999999999" customHeight="1" x14ac:dyDescent="0.2"/>
  <cols>
    <col min="1" max="1" width="3.69921875" style="1" customWidth="1"/>
    <col min="2" max="2" width="7.59765625" style="1" customWidth="1"/>
    <col min="3" max="22" width="7.296875" style="1" customWidth="1"/>
    <col min="23" max="16384" width="8" style="1"/>
  </cols>
  <sheetData>
    <row r="1" spans="2:22" ht="20.149999999999999" customHeight="1" x14ac:dyDescent="0.2">
      <c r="B1" s="1" t="s">
        <v>78</v>
      </c>
    </row>
    <row r="2" spans="2:22" ht="20.149999999999999" customHeight="1" x14ac:dyDescent="0.2">
      <c r="B2" s="71"/>
      <c r="C2" s="71"/>
      <c r="D2" s="71"/>
      <c r="E2" s="71"/>
      <c r="F2" s="71"/>
      <c r="G2" s="71"/>
      <c r="H2" s="71"/>
      <c r="I2" s="71"/>
      <c r="J2" s="71"/>
      <c r="K2" s="71"/>
      <c r="L2" s="71"/>
      <c r="M2" s="71"/>
      <c r="N2" s="71"/>
      <c r="O2" s="71"/>
      <c r="P2" s="71"/>
      <c r="Q2" s="71"/>
      <c r="R2" s="71"/>
      <c r="S2" s="71"/>
      <c r="T2" s="71"/>
      <c r="U2" s="71"/>
      <c r="V2" s="71"/>
    </row>
    <row r="3" spans="2:22" ht="20.149999999999999" hidden="1" customHeight="1" x14ac:dyDescent="0.2">
      <c r="B3" s="72"/>
      <c r="C3" s="93"/>
      <c r="D3" s="93"/>
      <c r="E3" s="93"/>
      <c r="F3" s="93"/>
      <c r="G3" s="93"/>
      <c r="H3" s="93"/>
      <c r="I3" s="93"/>
      <c r="J3" s="93"/>
      <c r="K3" s="93"/>
      <c r="L3" s="93"/>
      <c r="M3" s="93"/>
      <c r="N3" s="93"/>
      <c r="O3" s="93"/>
      <c r="P3" s="93"/>
      <c r="Q3" s="93"/>
      <c r="R3" s="93"/>
      <c r="S3" s="93"/>
      <c r="T3" s="93"/>
      <c r="U3" s="93"/>
      <c r="V3" s="94"/>
    </row>
    <row r="4" spans="2:22" ht="20.149999999999999" customHeight="1" x14ac:dyDescent="0.2">
      <c r="B4" s="70" t="s">
        <v>2</v>
      </c>
      <c r="C4" s="70" t="str">
        <f>カモ類!C4</f>
        <v>H15</v>
      </c>
      <c r="D4" s="70" t="str">
        <f>カモ類!D4</f>
        <v>H16</v>
      </c>
      <c r="E4" s="70" t="str">
        <f>カモ類!E4</f>
        <v>H17</v>
      </c>
      <c r="F4" s="70" t="str">
        <f>カモ類!F4</f>
        <v>H18</v>
      </c>
      <c r="G4" s="70" t="str">
        <f>カモ類!G4</f>
        <v>H19</v>
      </c>
      <c r="H4" s="70" t="str">
        <f>カモ類!H4</f>
        <v>H20</v>
      </c>
      <c r="I4" s="70" t="str">
        <f>カモ類!I4</f>
        <v>H21</v>
      </c>
      <c r="J4" s="70" t="str">
        <f>カモ類!J4</f>
        <v>H22</v>
      </c>
      <c r="K4" s="70" t="str">
        <f>カモ類!K4</f>
        <v>H23</v>
      </c>
      <c r="L4" s="70" t="str">
        <f>カモ類!L4</f>
        <v>H24</v>
      </c>
      <c r="M4" s="70" t="str">
        <f>カモ類!M4</f>
        <v>H25</v>
      </c>
      <c r="N4" s="70" t="str">
        <f>カモ類!N4</f>
        <v>H26</v>
      </c>
      <c r="O4" s="70" t="str">
        <f>カモ類!O4</f>
        <v>H27</v>
      </c>
      <c r="P4" s="70" t="str">
        <f>カモ類!P4</f>
        <v>H28</v>
      </c>
      <c r="Q4" s="70" t="str">
        <f>カモ類!Q4</f>
        <v>H29</v>
      </c>
      <c r="R4" s="70" t="str">
        <f>カモ類!R4</f>
        <v>H30</v>
      </c>
      <c r="S4" s="70" t="str">
        <f>カモ類!S4</f>
        <v>R1</v>
      </c>
      <c r="T4" s="70" t="str">
        <f>カモ類!T4</f>
        <v>R2</v>
      </c>
      <c r="U4" s="70" t="str">
        <f>カモ類!U4</f>
        <v>R3</v>
      </c>
      <c r="V4" s="70" t="str">
        <f>カモ類!V4</f>
        <v>R4</v>
      </c>
    </row>
    <row r="5" spans="2:22" ht="20.149999999999999" customHeight="1" x14ac:dyDescent="0.2">
      <c r="B5" s="10" t="s">
        <v>4</v>
      </c>
      <c r="C5" s="11">
        <v>1839</v>
      </c>
      <c r="D5" s="11">
        <v>3988</v>
      </c>
      <c r="E5" s="11">
        <v>2174</v>
      </c>
      <c r="F5" s="11">
        <v>664</v>
      </c>
      <c r="G5" s="11">
        <v>316</v>
      </c>
      <c r="H5" s="11">
        <v>1397</v>
      </c>
      <c r="I5" s="11">
        <v>1250</v>
      </c>
      <c r="J5" s="11">
        <v>2106</v>
      </c>
      <c r="K5" s="11">
        <v>3219</v>
      </c>
      <c r="L5" s="11">
        <v>1164</v>
      </c>
      <c r="M5" s="12">
        <v>677</v>
      </c>
      <c r="N5" s="12">
        <v>1982</v>
      </c>
      <c r="O5" s="12">
        <v>929</v>
      </c>
      <c r="P5" s="12">
        <v>953</v>
      </c>
      <c r="Q5" s="12">
        <v>720</v>
      </c>
      <c r="R5" s="12">
        <v>514</v>
      </c>
      <c r="S5" s="12">
        <v>1114</v>
      </c>
      <c r="T5" s="12">
        <v>725</v>
      </c>
      <c r="U5" s="12">
        <v>652</v>
      </c>
      <c r="V5" s="86">
        <f>貼付_確定値!$B$35</f>
        <v>852</v>
      </c>
    </row>
    <row r="6" spans="2:22" ht="20.149999999999999" customHeight="1" x14ac:dyDescent="0.2">
      <c r="B6" s="13" t="s">
        <v>5</v>
      </c>
      <c r="C6" s="14">
        <v>113</v>
      </c>
      <c r="D6" s="14">
        <v>182</v>
      </c>
      <c r="E6" s="14">
        <v>263</v>
      </c>
      <c r="F6" s="14">
        <v>643</v>
      </c>
      <c r="G6" s="14">
        <v>180</v>
      </c>
      <c r="H6" s="14">
        <v>37</v>
      </c>
      <c r="I6" s="14">
        <v>39</v>
      </c>
      <c r="J6" s="14">
        <v>43</v>
      </c>
      <c r="K6" s="14">
        <v>61</v>
      </c>
      <c r="L6" s="14">
        <v>201</v>
      </c>
      <c r="M6" s="15">
        <v>138</v>
      </c>
      <c r="N6" s="15">
        <v>35</v>
      </c>
      <c r="O6" s="15">
        <v>46</v>
      </c>
      <c r="P6" s="15">
        <v>63</v>
      </c>
      <c r="Q6" s="15">
        <v>29</v>
      </c>
      <c r="R6" s="15">
        <v>38</v>
      </c>
      <c r="S6" s="15">
        <v>237</v>
      </c>
      <c r="T6" s="15">
        <v>426</v>
      </c>
      <c r="U6" s="15">
        <v>55</v>
      </c>
      <c r="V6" s="15">
        <f>貼付_確定値!$C$35</f>
        <v>97</v>
      </c>
    </row>
    <row r="7" spans="2:22" ht="20.149999999999999" customHeight="1" x14ac:dyDescent="0.2">
      <c r="B7" s="16" t="s">
        <v>6</v>
      </c>
      <c r="C7" s="17">
        <v>5</v>
      </c>
      <c r="D7" s="17">
        <v>27</v>
      </c>
      <c r="E7" s="17">
        <v>31</v>
      </c>
      <c r="F7" s="17">
        <v>66</v>
      </c>
      <c r="G7" s="17">
        <v>39</v>
      </c>
      <c r="H7" s="17">
        <v>95</v>
      </c>
      <c r="I7" s="17">
        <v>35</v>
      </c>
      <c r="J7" s="17">
        <v>267</v>
      </c>
      <c r="K7" s="17">
        <v>269</v>
      </c>
      <c r="L7" s="17">
        <v>309</v>
      </c>
      <c r="M7" s="18">
        <v>87</v>
      </c>
      <c r="N7" s="18">
        <v>96</v>
      </c>
      <c r="O7" s="18">
        <v>192</v>
      </c>
      <c r="P7" s="18">
        <v>137</v>
      </c>
      <c r="Q7" s="18">
        <v>32</v>
      </c>
      <c r="R7" s="18">
        <v>133</v>
      </c>
      <c r="S7" s="18">
        <v>289</v>
      </c>
      <c r="T7" s="18">
        <v>125</v>
      </c>
      <c r="U7" s="18">
        <v>54</v>
      </c>
      <c r="V7" s="18">
        <f>貼付_確定値!$D$35</f>
        <v>106</v>
      </c>
    </row>
    <row r="8" spans="2:22" ht="20.149999999999999" customHeight="1" x14ac:dyDescent="0.2">
      <c r="B8" s="16" t="s">
        <v>7</v>
      </c>
      <c r="C8" s="17">
        <v>60</v>
      </c>
      <c r="D8" s="17">
        <v>131</v>
      </c>
      <c r="E8" s="17">
        <v>16</v>
      </c>
      <c r="F8" s="17">
        <v>37</v>
      </c>
      <c r="G8" s="17">
        <v>937</v>
      </c>
      <c r="H8" s="17">
        <v>184</v>
      </c>
      <c r="I8" s="17">
        <v>19</v>
      </c>
      <c r="J8" s="17">
        <v>332</v>
      </c>
      <c r="K8" s="17">
        <v>549</v>
      </c>
      <c r="L8" s="17">
        <v>264</v>
      </c>
      <c r="M8" s="18">
        <v>391</v>
      </c>
      <c r="N8" s="18">
        <v>1624</v>
      </c>
      <c r="O8" s="18">
        <v>432</v>
      </c>
      <c r="P8" s="18">
        <v>115</v>
      </c>
      <c r="Q8" s="18">
        <v>542</v>
      </c>
      <c r="R8" s="18">
        <v>522</v>
      </c>
      <c r="S8" s="18">
        <v>53</v>
      </c>
      <c r="T8" s="18">
        <v>231</v>
      </c>
      <c r="U8" s="18">
        <v>168</v>
      </c>
      <c r="V8" s="18">
        <f>貼付_確定値!$E$35</f>
        <v>715</v>
      </c>
    </row>
    <row r="9" spans="2:22" ht="20.149999999999999" customHeight="1" x14ac:dyDescent="0.2">
      <c r="B9" s="16" t="s">
        <v>8</v>
      </c>
      <c r="C9" s="17">
        <v>0</v>
      </c>
      <c r="D9" s="17">
        <v>2</v>
      </c>
      <c r="E9" s="17">
        <v>0</v>
      </c>
      <c r="F9" s="17">
        <v>62</v>
      </c>
      <c r="G9" s="17">
        <v>26</v>
      </c>
      <c r="H9" s="17">
        <v>0</v>
      </c>
      <c r="I9" s="17">
        <v>0</v>
      </c>
      <c r="J9" s="17">
        <v>0</v>
      </c>
      <c r="K9" s="17">
        <v>0</v>
      </c>
      <c r="L9" s="17">
        <v>0</v>
      </c>
      <c r="M9" s="18">
        <v>0</v>
      </c>
      <c r="N9" s="18">
        <v>6</v>
      </c>
      <c r="O9" s="18">
        <v>75</v>
      </c>
      <c r="P9" s="18">
        <v>0</v>
      </c>
      <c r="Q9" s="18">
        <v>25</v>
      </c>
      <c r="R9" s="18">
        <v>0</v>
      </c>
      <c r="S9" s="18">
        <v>8</v>
      </c>
      <c r="T9" s="18">
        <v>0</v>
      </c>
      <c r="U9" s="18">
        <v>17</v>
      </c>
      <c r="V9" s="18">
        <f>貼付_確定値!$F$35</f>
        <v>0</v>
      </c>
    </row>
    <row r="10" spans="2:22" ht="20.149999999999999" customHeight="1" x14ac:dyDescent="0.2">
      <c r="B10" s="16" t="s">
        <v>9</v>
      </c>
      <c r="C10" s="17">
        <v>30</v>
      </c>
      <c r="D10" s="17">
        <v>0</v>
      </c>
      <c r="E10" s="17">
        <v>105</v>
      </c>
      <c r="F10" s="17">
        <v>0</v>
      </c>
      <c r="G10" s="17">
        <v>2</v>
      </c>
      <c r="H10" s="17">
        <v>0</v>
      </c>
      <c r="I10" s="17">
        <v>0</v>
      </c>
      <c r="J10" s="17">
        <v>0</v>
      </c>
      <c r="K10" s="17">
        <v>3</v>
      </c>
      <c r="L10" s="17">
        <v>0</v>
      </c>
      <c r="M10" s="18">
        <v>0</v>
      </c>
      <c r="N10" s="18">
        <v>0</v>
      </c>
      <c r="O10" s="18">
        <v>0</v>
      </c>
      <c r="P10" s="18">
        <v>0</v>
      </c>
      <c r="Q10" s="18">
        <v>5</v>
      </c>
      <c r="R10" s="18">
        <v>0</v>
      </c>
      <c r="S10" s="18">
        <v>0</v>
      </c>
      <c r="T10" s="18">
        <v>8</v>
      </c>
      <c r="U10" s="18">
        <v>0</v>
      </c>
      <c r="V10" s="18">
        <f>貼付_確定値!$G$35</f>
        <v>0</v>
      </c>
    </row>
    <row r="11" spans="2:22" ht="20.149999999999999" customHeight="1" x14ac:dyDescent="0.2">
      <c r="B11" s="19" t="s">
        <v>10</v>
      </c>
      <c r="C11" s="20">
        <v>763</v>
      </c>
      <c r="D11" s="20">
        <v>272</v>
      </c>
      <c r="E11" s="20">
        <v>1212</v>
      </c>
      <c r="F11" s="20">
        <v>2937</v>
      </c>
      <c r="G11" s="20">
        <v>2231</v>
      </c>
      <c r="H11" s="20">
        <v>1750</v>
      </c>
      <c r="I11" s="20">
        <v>2056</v>
      </c>
      <c r="J11" s="20">
        <v>4388</v>
      </c>
      <c r="K11" s="20">
        <v>598</v>
      </c>
      <c r="L11" s="20">
        <v>242</v>
      </c>
      <c r="M11" s="21">
        <v>1173</v>
      </c>
      <c r="N11" s="21">
        <v>3574</v>
      </c>
      <c r="O11" s="21">
        <v>1044</v>
      </c>
      <c r="P11" s="21">
        <v>451</v>
      </c>
      <c r="Q11" s="21">
        <v>570</v>
      </c>
      <c r="R11" s="21">
        <v>420</v>
      </c>
      <c r="S11" s="21">
        <v>992</v>
      </c>
      <c r="T11" s="21">
        <v>203</v>
      </c>
      <c r="U11" s="21">
        <v>258</v>
      </c>
      <c r="V11" s="21">
        <f>貼付_確定値!$H$35</f>
        <v>164</v>
      </c>
    </row>
    <row r="12" spans="2:22" ht="20.149999999999999" customHeight="1" x14ac:dyDescent="0.2">
      <c r="B12" s="22" t="s">
        <v>11</v>
      </c>
      <c r="C12" s="23">
        <v>1</v>
      </c>
      <c r="D12" s="23">
        <v>20</v>
      </c>
      <c r="E12" s="23">
        <v>46</v>
      </c>
      <c r="F12" s="23">
        <v>974</v>
      </c>
      <c r="G12" s="23">
        <v>773</v>
      </c>
      <c r="H12" s="23">
        <v>89</v>
      </c>
      <c r="I12" s="23">
        <v>1</v>
      </c>
      <c r="J12" s="23">
        <v>137</v>
      </c>
      <c r="K12" s="23">
        <v>695</v>
      </c>
      <c r="L12" s="23">
        <v>349</v>
      </c>
      <c r="M12" s="24">
        <v>2932</v>
      </c>
      <c r="N12" s="24">
        <v>459</v>
      </c>
      <c r="O12" s="24">
        <v>157</v>
      </c>
      <c r="P12" s="24">
        <v>416</v>
      </c>
      <c r="Q12" s="24">
        <v>313</v>
      </c>
      <c r="R12" s="24">
        <v>845</v>
      </c>
      <c r="S12" s="24">
        <v>955</v>
      </c>
      <c r="T12" s="24">
        <v>50</v>
      </c>
      <c r="U12" s="24">
        <v>212</v>
      </c>
      <c r="V12" s="24">
        <f>貼付_確定値!$I$35</f>
        <v>841</v>
      </c>
    </row>
    <row r="13" spans="2:22" ht="20.149999999999999" customHeight="1" x14ac:dyDescent="0.2">
      <c r="B13" s="16" t="s">
        <v>12</v>
      </c>
      <c r="C13" s="17">
        <v>0</v>
      </c>
      <c r="D13" s="17">
        <v>0</v>
      </c>
      <c r="E13" s="17">
        <v>0</v>
      </c>
      <c r="F13" s="17">
        <v>0</v>
      </c>
      <c r="G13" s="17">
        <v>0</v>
      </c>
      <c r="H13" s="17">
        <v>0</v>
      </c>
      <c r="I13" s="17">
        <v>0</v>
      </c>
      <c r="J13" s="17">
        <v>0</v>
      </c>
      <c r="K13" s="17">
        <v>0</v>
      </c>
      <c r="L13" s="17">
        <v>0</v>
      </c>
      <c r="M13" s="18">
        <v>0</v>
      </c>
      <c r="N13" s="18">
        <v>0</v>
      </c>
      <c r="O13" s="18">
        <v>0</v>
      </c>
      <c r="P13" s="18">
        <v>0</v>
      </c>
      <c r="Q13" s="18">
        <v>0</v>
      </c>
      <c r="R13" s="18">
        <v>0</v>
      </c>
      <c r="S13" s="18">
        <v>0</v>
      </c>
      <c r="T13" s="18">
        <v>0</v>
      </c>
      <c r="U13" s="18">
        <v>0</v>
      </c>
      <c r="V13" s="18">
        <f>貼付_確定値!$J$35</f>
        <v>0</v>
      </c>
    </row>
    <row r="14" spans="2:22" ht="20.149999999999999" customHeight="1" x14ac:dyDescent="0.2">
      <c r="B14" s="16" t="s">
        <v>13</v>
      </c>
      <c r="C14" s="17">
        <v>0</v>
      </c>
      <c r="D14" s="17">
        <v>0</v>
      </c>
      <c r="E14" s="17">
        <v>0</v>
      </c>
      <c r="F14" s="17">
        <v>0</v>
      </c>
      <c r="G14" s="17">
        <v>0</v>
      </c>
      <c r="H14" s="17">
        <v>0</v>
      </c>
      <c r="I14" s="17">
        <v>0</v>
      </c>
      <c r="J14" s="17">
        <v>0</v>
      </c>
      <c r="K14" s="17">
        <v>0</v>
      </c>
      <c r="L14" s="17">
        <v>0</v>
      </c>
      <c r="M14" s="18">
        <v>0</v>
      </c>
      <c r="N14" s="18">
        <v>0</v>
      </c>
      <c r="O14" s="18">
        <v>0</v>
      </c>
      <c r="P14" s="18">
        <v>0</v>
      </c>
      <c r="Q14" s="18">
        <v>0</v>
      </c>
      <c r="R14" s="18">
        <v>0</v>
      </c>
      <c r="S14" s="18">
        <v>0</v>
      </c>
      <c r="T14" s="18">
        <v>0</v>
      </c>
      <c r="U14" s="18">
        <v>0</v>
      </c>
      <c r="V14" s="18">
        <f>貼付_確定値!$K$35</f>
        <v>0</v>
      </c>
    </row>
    <row r="15" spans="2:22" ht="20.149999999999999" customHeight="1" x14ac:dyDescent="0.2">
      <c r="B15" s="16" t="s">
        <v>14</v>
      </c>
      <c r="C15" s="17">
        <v>0</v>
      </c>
      <c r="D15" s="17">
        <v>0</v>
      </c>
      <c r="E15" s="17">
        <v>0</v>
      </c>
      <c r="F15" s="17">
        <v>0</v>
      </c>
      <c r="G15" s="17">
        <v>0</v>
      </c>
      <c r="H15" s="17">
        <v>0</v>
      </c>
      <c r="I15" s="17">
        <v>0</v>
      </c>
      <c r="J15" s="17">
        <v>0</v>
      </c>
      <c r="K15" s="17">
        <v>0</v>
      </c>
      <c r="L15" s="17">
        <v>0</v>
      </c>
      <c r="M15" s="18">
        <v>0</v>
      </c>
      <c r="N15" s="18">
        <v>0</v>
      </c>
      <c r="O15" s="18">
        <v>0</v>
      </c>
      <c r="P15" s="18">
        <v>0</v>
      </c>
      <c r="Q15" s="18">
        <v>0</v>
      </c>
      <c r="R15" s="18">
        <v>0</v>
      </c>
      <c r="S15" s="18">
        <v>0</v>
      </c>
      <c r="T15" s="18">
        <v>0</v>
      </c>
      <c r="U15" s="18">
        <v>0</v>
      </c>
      <c r="V15" s="18">
        <f>貼付_確定値!$L$35</f>
        <v>0</v>
      </c>
    </row>
    <row r="16" spans="2:22" ht="20.149999999999999" customHeight="1" x14ac:dyDescent="0.2">
      <c r="B16" s="16" t="s">
        <v>15</v>
      </c>
      <c r="C16" s="17">
        <v>140</v>
      </c>
      <c r="D16" s="17">
        <v>195</v>
      </c>
      <c r="E16" s="17">
        <v>89</v>
      </c>
      <c r="F16" s="17">
        <v>3220</v>
      </c>
      <c r="G16" s="17">
        <v>137</v>
      </c>
      <c r="H16" s="17">
        <v>246</v>
      </c>
      <c r="I16" s="17">
        <v>264</v>
      </c>
      <c r="J16" s="17">
        <v>388</v>
      </c>
      <c r="K16" s="17">
        <v>201</v>
      </c>
      <c r="L16" s="17">
        <v>2495</v>
      </c>
      <c r="M16" s="18">
        <v>2032</v>
      </c>
      <c r="N16" s="18">
        <v>335</v>
      </c>
      <c r="O16" s="18">
        <v>25</v>
      </c>
      <c r="P16" s="18">
        <v>17</v>
      </c>
      <c r="Q16" s="18">
        <v>0</v>
      </c>
      <c r="R16" s="18">
        <v>209</v>
      </c>
      <c r="S16" s="18">
        <v>381</v>
      </c>
      <c r="T16" s="18">
        <v>12</v>
      </c>
      <c r="U16" s="18">
        <v>6</v>
      </c>
      <c r="V16" s="18">
        <f>貼付_確定値!$M$35</f>
        <v>3</v>
      </c>
    </row>
    <row r="17" spans="2:22" ht="20.149999999999999" customHeight="1" x14ac:dyDescent="0.2">
      <c r="B17" s="16" t="s">
        <v>16</v>
      </c>
      <c r="C17" s="17">
        <v>1</v>
      </c>
      <c r="D17" s="17">
        <v>0</v>
      </c>
      <c r="E17" s="17">
        <v>0</v>
      </c>
      <c r="F17" s="17">
        <v>3</v>
      </c>
      <c r="G17" s="17">
        <v>0</v>
      </c>
      <c r="H17" s="17">
        <v>0</v>
      </c>
      <c r="I17" s="17">
        <v>0</v>
      </c>
      <c r="J17" s="17">
        <v>0</v>
      </c>
      <c r="K17" s="17">
        <v>0</v>
      </c>
      <c r="L17" s="17">
        <v>0</v>
      </c>
      <c r="M17" s="18">
        <v>0</v>
      </c>
      <c r="N17" s="18">
        <v>0</v>
      </c>
      <c r="O17" s="18">
        <v>0</v>
      </c>
      <c r="P17" s="18">
        <v>0</v>
      </c>
      <c r="Q17" s="18">
        <v>0</v>
      </c>
      <c r="R17" s="18">
        <v>0</v>
      </c>
      <c r="S17" s="18">
        <v>4</v>
      </c>
      <c r="T17" s="18" t="s">
        <v>88</v>
      </c>
      <c r="U17" s="18">
        <v>0</v>
      </c>
      <c r="V17" s="18">
        <f>貼付_確定値!$N$35</f>
        <v>0</v>
      </c>
    </row>
    <row r="18" spans="2:22" ht="20.149999999999999" customHeight="1" x14ac:dyDescent="0.2">
      <c r="B18" s="19" t="s">
        <v>17</v>
      </c>
      <c r="C18" s="20">
        <v>9</v>
      </c>
      <c r="D18" s="20">
        <v>12</v>
      </c>
      <c r="E18" s="20">
        <v>0</v>
      </c>
      <c r="F18" s="20">
        <v>0</v>
      </c>
      <c r="G18" s="20">
        <v>0</v>
      </c>
      <c r="H18" s="20">
        <v>0</v>
      </c>
      <c r="I18" s="20">
        <v>3</v>
      </c>
      <c r="J18" s="20">
        <v>0</v>
      </c>
      <c r="K18" s="20">
        <v>0</v>
      </c>
      <c r="L18" s="20">
        <v>30</v>
      </c>
      <c r="M18" s="21">
        <v>38</v>
      </c>
      <c r="N18" s="21">
        <v>3</v>
      </c>
      <c r="O18" s="21">
        <v>92</v>
      </c>
      <c r="P18" s="21">
        <v>26</v>
      </c>
      <c r="Q18" s="21">
        <v>0</v>
      </c>
      <c r="R18" s="21">
        <v>6</v>
      </c>
      <c r="S18" s="21">
        <v>0</v>
      </c>
      <c r="T18" s="21">
        <v>0</v>
      </c>
      <c r="U18" s="21">
        <v>4</v>
      </c>
      <c r="V18" s="21">
        <f>貼付_確定値!$O$35</f>
        <v>0</v>
      </c>
    </row>
    <row r="19" spans="2:22" ht="20.149999999999999" customHeight="1" x14ac:dyDescent="0.2">
      <c r="B19" s="22" t="s">
        <v>18</v>
      </c>
      <c r="C19" s="23">
        <v>0</v>
      </c>
      <c r="D19" s="23">
        <v>0</v>
      </c>
      <c r="E19" s="23">
        <v>0</v>
      </c>
      <c r="F19" s="23">
        <v>0</v>
      </c>
      <c r="G19" s="23">
        <v>0</v>
      </c>
      <c r="H19" s="23">
        <v>0</v>
      </c>
      <c r="I19" s="23">
        <v>0</v>
      </c>
      <c r="J19" s="23">
        <v>1</v>
      </c>
      <c r="K19" s="23">
        <v>0</v>
      </c>
      <c r="L19" s="23">
        <v>0</v>
      </c>
      <c r="M19" s="24">
        <v>0</v>
      </c>
      <c r="N19" s="24">
        <v>0</v>
      </c>
      <c r="O19" s="24">
        <v>4</v>
      </c>
      <c r="P19" s="24">
        <v>2</v>
      </c>
      <c r="Q19" s="24">
        <v>1</v>
      </c>
      <c r="R19" s="24">
        <v>0</v>
      </c>
      <c r="S19" s="24">
        <v>5</v>
      </c>
      <c r="T19" s="24">
        <v>2</v>
      </c>
      <c r="U19" s="24">
        <v>1</v>
      </c>
      <c r="V19" s="24">
        <f>貼付_確定値!$P$35</f>
        <v>2</v>
      </c>
    </row>
    <row r="20" spans="2:22" ht="20.149999999999999" customHeight="1" x14ac:dyDescent="0.2">
      <c r="B20" s="16" t="s">
        <v>19</v>
      </c>
      <c r="C20" s="17">
        <v>4</v>
      </c>
      <c r="D20" s="17">
        <v>0</v>
      </c>
      <c r="E20" s="17">
        <v>12</v>
      </c>
      <c r="F20" s="17">
        <v>0</v>
      </c>
      <c r="G20" s="17">
        <v>0</v>
      </c>
      <c r="H20" s="17">
        <v>0</v>
      </c>
      <c r="I20" s="17">
        <v>0</v>
      </c>
      <c r="J20" s="17">
        <v>0</v>
      </c>
      <c r="K20" s="17">
        <v>0</v>
      </c>
      <c r="L20" s="17">
        <v>0</v>
      </c>
      <c r="M20" s="18">
        <v>0</v>
      </c>
      <c r="N20" s="18">
        <v>0</v>
      </c>
      <c r="O20" s="18">
        <v>0</v>
      </c>
      <c r="P20" s="18">
        <v>0</v>
      </c>
      <c r="Q20" s="18">
        <v>0</v>
      </c>
      <c r="R20" s="18">
        <v>0</v>
      </c>
      <c r="S20" s="18">
        <v>0</v>
      </c>
      <c r="T20" s="18">
        <v>0</v>
      </c>
      <c r="U20" s="18">
        <v>0</v>
      </c>
      <c r="V20" s="18">
        <f>貼付_確定値!$Q$35</f>
        <v>0</v>
      </c>
    </row>
    <row r="21" spans="2:22" ht="20.149999999999999" customHeight="1" x14ac:dyDescent="0.2">
      <c r="B21" s="16" t="s">
        <v>20</v>
      </c>
      <c r="C21" s="17">
        <v>0</v>
      </c>
      <c r="D21" s="17">
        <v>0</v>
      </c>
      <c r="E21" s="17">
        <v>0</v>
      </c>
      <c r="F21" s="17">
        <v>0</v>
      </c>
      <c r="G21" s="17">
        <v>0</v>
      </c>
      <c r="H21" s="17">
        <v>0</v>
      </c>
      <c r="I21" s="17">
        <v>0</v>
      </c>
      <c r="J21" s="17">
        <v>0</v>
      </c>
      <c r="K21" s="17">
        <v>0</v>
      </c>
      <c r="L21" s="17">
        <v>0</v>
      </c>
      <c r="M21" s="18">
        <v>0</v>
      </c>
      <c r="N21" s="18">
        <v>0</v>
      </c>
      <c r="O21" s="18">
        <v>0</v>
      </c>
      <c r="P21" s="18">
        <v>1</v>
      </c>
      <c r="Q21" s="18">
        <v>0</v>
      </c>
      <c r="R21" s="18">
        <v>0</v>
      </c>
      <c r="S21" s="18">
        <v>0</v>
      </c>
      <c r="T21" s="18">
        <v>0</v>
      </c>
      <c r="U21" s="18">
        <v>0</v>
      </c>
      <c r="V21" s="18">
        <f>貼付_確定値!$R$35</f>
        <v>0</v>
      </c>
    </row>
    <row r="22" spans="2:22" ht="20.149999999999999" customHeight="1" x14ac:dyDescent="0.2">
      <c r="B22" s="19" t="s">
        <v>21</v>
      </c>
      <c r="C22" s="20">
        <v>0</v>
      </c>
      <c r="D22" s="20">
        <v>2</v>
      </c>
      <c r="E22" s="20">
        <v>0</v>
      </c>
      <c r="F22" s="20">
        <v>0</v>
      </c>
      <c r="G22" s="20">
        <v>0</v>
      </c>
      <c r="H22" s="20">
        <v>0</v>
      </c>
      <c r="I22" s="20">
        <v>0</v>
      </c>
      <c r="J22" s="20">
        <v>0</v>
      </c>
      <c r="K22" s="20">
        <v>0</v>
      </c>
      <c r="L22" s="20">
        <v>0</v>
      </c>
      <c r="M22" s="21">
        <v>0</v>
      </c>
      <c r="N22" s="21">
        <v>0</v>
      </c>
      <c r="O22" s="21">
        <v>0</v>
      </c>
      <c r="P22" s="21">
        <v>1</v>
      </c>
      <c r="Q22" s="21">
        <v>0</v>
      </c>
      <c r="R22" s="21">
        <v>0</v>
      </c>
      <c r="S22" s="21">
        <v>0</v>
      </c>
      <c r="T22" s="21">
        <v>0</v>
      </c>
      <c r="U22" s="21">
        <v>0</v>
      </c>
      <c r="V22" s="21">
        <f>貼付_確定値!$S$35</f>
        <v>0</v>
      </c>
    </row>
    <row r="23" spans="2:22" ht="20.149999999999999" customHeight="1" x14ac:dyDescent="0.2">
      <c r="B23" s="22" t="s">
        <v>22</v>
      </c>
      <c r="C23" s="23">
        <v>0</v>
      </c>
      <c r="D23" s="23">
        <v>0</v>
      </c>
      <c r="E23" s="23">
        <v>0</v>
      </c>
      <c r="F23" s="23">
        <v>0</v>
      </c>
      <c r="G23" s="23">
        <v>0</v>
      </c>
      <c r="H23" s="23">
        <v>0</v>
      </c>
      <c r="I23" s="23">
        <v>0</v>
      </c>
      <c r="J23" s="23">
        <v>0</v>
      </c>
      <c r="K23" s="23">
        <v>5</v>
      </c>
      <c r="L23" s="23">
        <v>0</v>
      </c>
      <c r="M23" s="24">
        <v>0</v>
      </c>
      <c r="N23" s="24">
        <v>32</v>
      </c>
      <c r="O23" s="24">
        <v>7</v>
      </c>
      <c r="P23" s="24">
        <v>0</v>
      </c>
      <c r="Q23" s="24">
        <v>0</v>
      </c>
      <c r="R23" s="24">
        <v>0</v>
      </c>
      <c r="S23" s="24">
        <v>0</v>
      </c>
      <c r="T23" s="24">
        <v>0</v>
      </c>
      <c r="U23" s="24">
        <v>94</v>
      </c>
      <c r="V23" s="24">
        <f>貼付_確定値!$T$35</f>
        <v>0</v>
      </c>
    </row>
    <row r="24" spans="2:22" ht="20.149999999999999" customHeight="1" x14ac:dyDescent="0.2">
      <c r="B24" s="16" t="s">
        <v>23</v>
      </c>
      <c r="C24" s="17">
        <v>0</v>
      </c>
      <c r="D24" s="17">
        <v>44</v>
      </c>
      <c r="E24" s="17">
        <v>1</v>
      </c>
      <c r="F24" s="17">
        <v>34</v>
      </c>
      <c r="G24" s="17">
        <v>0</v>
      </c>
      <c r="H24" s="17">
        <v>0</v>
      </c>
      <c r="I24" s="17">
        <v>0</v>
      </c>
      <c r="J24" s="17">
        <v>0</v>
      </c>
      <c r="K24" s="17">
        <v>0</v>
      </c>
      <c r="L24" s="17">
        <v>0</v>
      </c>
      <c r="M24" s="18">
        <v>0</v>
      </c>
      <c r="N24" s="18">
        <v>0</v>
      </c>
      <c r="O24" s="18">
        <v>0</v>
      </c>
      <c r="P24" s="18">
        <v>11</v>
      </c>
      <c r="Q24" s="18">
        <v>8</v>
      </c>
      <c r="R24" s="18">
        <v>5</v>
      </c>
      <c r="S24" s="18">
        <v>6</v>
      </c>
      <c r="T24" s="18">
        <v>17</v>
      </c>
      <c r="U24" s="18">
        <v>0</v>
      </c>
      <c r="V24" s="18">
        <f>貼付_確定値!$U$35</f>
        <v>15</v>
      </c>
    </row>
    <row r="25" spans="2:22" ht="20.149999999999999" customHeight="1" x14ac:dyDescent="0.2">
      <c r="B25" s="16" t="s">
        <v>24</v>
      </c>
      <c r="C25" s="17">
        <v>0</v>
      </c>
      <c r="D25" s="17">
        <v>0</v>
      </c>
      <c r="E25" s="17">
        <v>0</v>
      </c>
      <c r="F25" s="17">
        <v>0</v>
      </c>
      <c r="G25" s="17">
        <v>0</v>
      </c>
      <c r="H25" s="17">
        <v>0</v>
      </c>
      <c r="I25" s="17">
        <v>0</v>
      </c>
      <c r="J25" s="17">
        <v>0</v>
      </c>
      <c r="K25" s="17">
        <v>0</v>
      </c>
      <c r="L25" s="17">
        <v>0</v>
      </c>
      <c r="M25" s="18">
        <v>0</v>
      </c>
      <c r="N25" s="18">
        <v>0</v>
      </c>
      <c r="O25" s="18">
        <v>0</v>
      </c>
      <c r="P25" s="18">
        <v>0</v>
      </c>
      <c r="Q25" s="18">
        <v>0</v>
      </c>
      <c r="R25" s="18">
        <v>0</v>
      </c>
      <c r="S25" s="18">
        <v>0</v>
      </c>
      <c r="T25" s="18">
        <v>0</v>
      </c>
      <c r="U25" s="18">
        <v>0</v>
      </c>
      <c r="V25" s="18">
        <f>貼付_確定値!$V$35</f>
        <v>0</v>
      </c>
    </row>
    <row r="26" spans="2:22" ht="20.149999999999999" customHeight="1" x14ac:dyDescent="0.2">
      <c r="B26" s="16" t="s">
        <v>25</v>
      </c>
      <c r="C26" s="17">
        <v>0</v>
      </c>
      <c r="D26" s="17">
        <v>0</v>
      </c>
      <c r="E26" s="17">
        <v>0</v>
      </c>
      <c r="F26" s="17">
        <v>0</v>
      </c>
      <c r="G26" s="17">
        <v>0</v>
      </c>
      <c r="H26" s="17">
        <v>0</v>
      </c>
      <c r="I26" s="17">
        <v>0</v>
      </c>
      <c r="J26" s="17">
        <v>0</v>
      </c>
      <c r="K26" s="17">
        <v>0</v>
      </c>
      <c r="L26" s="17">
        <v>0</v>
      </c>
      <c r="M26" s="18">
        <v>0</v>
      </c>
      <c r="N26" s="18">
        <v>0</v>
      </c>
      <c r="O26" s="18">
        <v>0</v>
      </c>
      <c r="P26" s="18">
        <v>0</v>
      </c>
      <c r="Q26" s="18">
        <v>0</v>
      </c>
      <c r="R26" s="18">
        <v>0</v>
      </c>
      <c r="S26" s="18">
        <v>17</v>
      </c>
      <c r="T26" s="18">
        <v>0</v>
      </c>
      <c r="U26" s="18">
        <v>0</v>
      </c>
      <c r="V26" s="18">
        <f>貼付_確定値!$W$35</f>
        <v>0</v>
      </c>
    </row>
    <row r="27" spans="2:22" ht="20.149999999999999" customHeight="1" x14ac:dyDescent="0.2">
      <c r="B27" s="19" t="s">
        <v>26</v>
      </c>
      <c r="C27" s="20">
        <v>1100</v>
      </c>
      <c r="D27" s="20">
        <v>0</v>
      </c>
      <c r="E27" s="20">
        <v>0</v>
      </c>
      <c r="F27" s="20">
        <v>0</v>
      </c>
      <c r="G27" s="20">
        <v>0</v>
      </c>
      <c r="H27" s="20">
        <v>0</v>
      </c>
      <c r="I27" s="20">
        <v>6</v>
      </c>
      <c r="J27" s="20">
        <v>0</v>
      </c>
      <c r="K27" s="20">
        <v>0</v>
      </c>
      <c r="L27" s="20">
        <v>50</v>
      </c>
      <c r="M27" s="21">
        <v>0</v>
      </c>
      <c r="N27" s="21">
        <v>0</v>
      </c>
      <c r="O27" s="21">
        <v>106</v>
      </c>
      <c r="P27" s="21">
        <v>0</v>
      </c>
      <c r="Q27" s="21">
        <v>25</v>
      </c>
      <c r="R27" s="21">
        <v>20</v>
      </c>
      <c r="S27" s="21">
        <v>1</v>
      </c>
      <c r="T27" s="21">
        <v>300</v>
      </c>
      <c r="U27" s="21">
        <v>16</v>
      </c>
      <c r="V27" s="21">
        <f>貼付_確定値!$X$35</f>
        <v>0</v>
      </c>
    </row>
    <row r="28" spans="2:22" ht="20.149999999999999" customHeight="1" x14ac:dyDescent="0.2">
      <c r="B28" s="22" t="s">
        <v>27</v>
      </c>
      <c r="C28" s="23">
        <v>0</v>
      </c>
      <c r="D28" s="23">
        <v>3</v>
      </c>
      <c r="E28" s="23">
        <v>0</v>
      </c>
      <c r="F28" s="23">
        <v>0</v>
      </c>
      <c r="G28" s="23">
        <v>0</v>
      </c>
      <c r="H28" s="23">
        <v>0</v>
      </c>
      <c r="I28" s="23">
        <v>0</v>
      </c>
      <c r="J28" s="23">
        <v>0</v>
      </c>
      <c r="K28" s="23">
        <v>0</v>
      </c>
      <c r="L28" s="23">
        <v>0</v>
      </c>
      <c r="M28" s="24">
        <v>0</v>
      </c>
      <c r="N28" s="24">
        <v>0</v>
      </c>
      <c r="O28" s="24">
        <v>7</v>
      </c>
      <c r="P28" s="24">
        <v>7</v>
      </c>
      <c r="Q28" s="24">
        <v>0</v>
      </c>
      <c r="R28" s="24">
        <v>0</v>
      </c>
      <c r="S28" s="24">
        <v>4</v>
      </c>
      <c r="T28" s="24">
        <v>0</v>
      </c>
      <c r="U28" s="24">
        <v>0</v>
      </c>
      <c r="V28" s="24">
        <f>貼付_確定値!$Y$35</f>
        <v>0</v>
      </c>
    </row>
    <row r="29" spans="2:22" ht="20.149999999999999" customHeight="1" x14ac:dyDescent="0.2">
      <c r="B29" s="16" t="s">
        <v>28</v>
      </c>
      <c r="C29" s="17">
        <v>0</v>
      </c>
      <c r="D29" s="17">
        <v>0</v>
      </c>
      <c r="E29" s="17">
        <v>33</v>
      </c>
      <c r="F29" s="17">
        <v>0</v>
      </c>
      <c r="G29" s="17">
        <v>0</v>
      </c>
      <c r="H29" s="17">
        <v>0</v>
      </c>
      <c r="I29" s="17">
        <v>0</v>
      </c>
      <c r="J29" s="17">
        <v>0</v>
      </c>
      <c r="K29" s="17">
        <v>0</v>
      </c>
      <c r="L29" s="17">
        <v>0</v>
      </c>
      <c r="M29" s="18">
        <v>0</v>
      </c>
      <c r="N29" s="18">
        <v>0</v>
      </c>
      <c r="O29" s="18">
        <v>0</v>
      </c>
      <c r="P29" s="18">
        <v>0</v>
      </c>
      <c r="Q29" s="18">
        <v>0</v>
      </c>
      <c r="R29" s="18">
        <v>0</v>
      </c>
      <c r="S29" s="18">
        <v>0</v>
      </c>
      <c r="T29" s="18">
        <v>0</v>
      </c>
      <c r="U29" s="18">
        <v>0</v>
      </c>
      <c r="V29" s="24">
        <f>貼付_確定値!$Z$35</f>
        <v>0</v>
      </c>
    </row>
    <row r="30" spans="2:22" ht="20.149999999999999" customHeight="1" x14ac:dyDescent="0.2">
      <c r="B30" s="16" t="s">
        <v>29</v>
      </c>
      <c r="C30" s="17">
        <v>0</v>
      </c>
      <c r="D30" s="17">
        <v>0</v>
      </c>
      <c r="E30" s="17">
        <v>0</v>
      </c>
      <c r="F30" s="17">
        <v>0</v>
      </c>
      <c r="G30" s="17">
        <v>0</v>
      </c>
      <c r="H30" s="17">
        <v>0</v>
      </c>
      <c r="I30" s="17">
        <v>0</v>
      </c>
      <c r="J30" s="17">
        <v>0</v>
      </c>
      <c r="K30" s="17">
        <v>1</v>
      </c>
      <c r="L30" s="17">
        <v>0</v>
      </c>
      <c r="M30" s="18">
        <v>0</v>
      </c>
      <c r="N30" s="18">
        <v>0</v>
      </c>
      <c r="O30" s="18">
        <v>0</v>
      </c>
      <c r="P30" s="18">
        <v>0</v>
      </c>
      <c r="Q30" s="18">
        <v>0</v>
      </c>
      <c r="R30" s="18">
        <v>0</v>
      </c>
      <c r="S30" s="18">
        <v>15</v>
      </c>
      <c r="T30" s="18">
        <v>0</v>
      </c>
      <c r="U30" s="18">
        <v>0</v>
      </c>
      <c r="V30" s="18">
        <f>貼付_確定値!$AA$35</f>
        <v>0</v>
      </c>
    </row>
    <row r="31" spans="2:22" ht="20.149999999999999" customHeight="1" x14ac:dyDescent="0.2">
      <c r="B31" s="16" t="s">
        <v>30</v>
      </c>
      <c r="C31" s="17">
        <v>1</v>
      </c>
      <c r="D31" s="17">
        <v>0</v>
      </c>
      <c r="E31" s="17">
        <v>0</v>
      </c>
      <c r="F31" s="17">
        <v>4</v>
      </c>
      <c r="G31" s="17">
        <v>0</v>
      </c>
      <c r="H31" s="17">
        <v>0</v>
      </c>
      <c r="I31" s="17">
        <v>0</v>
      </c>
      <c r="J31" s="17">
        <v>3</v>
      </c>
      <c r="K31" s="17">
        <v>1</v>
      </c>
      <c r="L31" s="17">
        <v>0</v>
      </c>
      <c r="M31" s="18">
        <v>0</v>
      </c>
      <c r="N31" s="18">
        <v>1</v>
      </c>
      <c r="O31" s="18">
        <v>0</v>
      </c>
      <c r="P31" s="18">
        <v>3</v>
      </c>
      <c r="Q31" s="18">
        <v>0</v>
      </c>
      <c r="R31" s="18">
        <v>0</v>
      </c>
      <c r="S31" s="18">
        <v>24</v>
      </c>
      <c r="T31" s="18">
        <v>1</v>
      </c>
      <c r="U31" s="18">
        <v>0</v>
      </c>
      <c r="V31" s="18">
        <f>貼付_確定値!$AB$35</f>
        <v>0</v>
      </c>
    </row>
    <row r="32" spans="2:22" ht="20.149999999999999" customHeight="1" x14ac:dyDescent="0.2">
      <c r="B32" s="16" t="s">
        <v>31</v>
      </c>
      <c r="C32" s="17">
        <v>2</v>
      </c>
      <c r="D32" s="17">
        <v>0</v>
      </c>
      <c r="E32" s="17">
        <v>0</v>
      </c>
      <c r="F32" s="17">
        <v>0</v>
      </c>
      <c r="G32" s="17">
        <v>0</v>
      </c>
      <c r="H32" s="17">
        <v>1</v>
      </c>
      <c r="I32" s="17">
        <v>0</v>
      </c>
      <c r="J32" s="17">
        <v>0</v>
      </c>
      <c r="K32" s="17">
        <v>0</v>
      </c>
      <c r="L32" s="17">
        <v>0</v>
      </c>
      <c r="M32" s="18">
        <v>0</v>
      </c>
      <c r="N32" s="18">
        <v>0</v>
      </c>
      <c r="O32" s="18">
        <v>0</v>
      </c>
      <c r="P32" s="18">
        <v>0</v>
      </c>
      <c r="Q32" s="18">
        <v>0</v>
      </c>
      <c r="R32" s="18">
        <v>0</v>
      </c>
      <c r="S32" s="18">
        <v>12</v>
      </c>
      <c r="T32" s="18">
        <v>0</v>
      </c>
      <c r="U32" s="18">
        <v>0</v>
      </c>
      <c r="V32" s="18">
        <f>貼付_確定値!$AC$35</f>
        <v>2</v>
      </c>
    </row>
    <row r="33" spans="2:22" ht="20.149999999999999" customHeight="1" x14ac:dyDescent="0.2">
      <c r="B33" s="16" t="s">
        <v>32</v>
      </c>
      <c r="C33" s="17">
        <v>0</v>
      </c>
      <c r="D33" s="17">
        <v>0</v>
      </c>
      <c r="E33" s="17">
        <v>0</v>
      </c>
      <c r="F33" s="17">
        <v>0</v>
      </c>
      <c r="G33" s="17">
        <v>0</v>
      </c>
      <c r="H33" s="17">
        <v>0</v>
      </c>
      <c r="I33" s="17">
        <v>0</v>
      </c>
      <c r="J33" s="17">
        <v>0</v>
      </c>
      <c r="K33" s="17">
        <v>0</v>
      </c>
      <c r="L33" s="17">
        <v>0</v>
      </c>
      <c r="M33" s="18">
        <v>0</v>
      </c>
      <c r="N33" s="18">
        <v>0</v>
      </c>
      <c r="O33" s="18">
        <v>0</v>
      </c>
      <c r="P33" s="18">
        <v>0</v>
      </c>
      <c r="Q33" s="18">
        <v>0</v>
      </c>
      <c r="R33" s="18">
        <v>0</v>
      </c>
      <c r="S33" s="18">
        <v>0</v>
      </c>
      <c r="T33" s="18">
        <v>0</v>
      </c>
      <c r="U33" s="18">
        <v>0</v>
      </c>
      <c r="V33" s="18">
        <f>貼付_確定値!$AD$35</f>
        <v>0</v>
      </c>
    </row>
    <row r="34" spans="2:22" ht="20.149999999999999" customHeight="1" x14ac:dyDescent="0.2">
      <c r="B34" s="19" t="s">
        <v>33</v>
      </c>
      <c r="C34" s="20">
        <v>0</v>
      </c>
      <c r="D34" s="20">
        <v>0</v>
      </c>
      <c r="E34" s="20">
        <v>0</v>
      </c>
      <c r="F34" s="20">
        <v>0</v>
      </c>
      <c r="G34" s="20">
        <v>0</v>
      </c>
      <c r="H34" s="20">
        <v>0</v>
      </c>
      <c r="I34" s="20">
        <v>0</v>
      </c>
      <c r="J34" s="20">
        <v>0</v>
      </c>
      <c r="K34" s="20">
        <v>0</v>
      </c>
      <c r="L34" s="20">
        <v>0</v>
      </c>
      <c r="M34" s="21">
        <v>0</v>
      </c>
      <c r="N34" s="21">
        <v>0</v>
      </c>
      <c r="O34" s="21">
        <v>0</v>
      </c>
      <c r="P34" s="21">
        <v>0</v>
      </c>
      <c r="Q34" s="21">
        <v>0</v>
      </c>
      <c r="R34" s="21">
        <v>0</v>
      </c>
      <c r="S34" s="21">
        <v>1</v>
      </c>
      <c r="T34" s="21">
        <v>0</v>
      </c>
      <c r="U34" s="21">
        <v>0</v>
      </c>
      <c r="V34" s="21">
        <f>貼付_確定値!$AE$35</f>
        <v>0</v>
      </c>
    </row>
    <row r="35" spans="2:22" ht="20.149999999999999" customHeight="1" x14ac:dyDescent="0.2">
      <c r="B35" s="22" t="s">
        <v>34</v>
      </c>
      <c r="C35" s="23">
        <v>0</v>
      </c>
      <c r="D35" s="23">
        <v>0</v>
      </c>
      <c r="E35" s="23">
        <v>0</v>
      </c>
      <c r="F35" s="23">
        <v>0</v>
      </c>
      <c r="G35" s="23">
        <v>0</v>
      </c>
      <c r="H35" s="23">
        <v>0</v>
      </c>
      <c r="I35" s="23">
        <v>0</v>
      </c>
      <c r="J35" s="23">
        <v>0</v>
      </c>
      <c r="K35" s="23">
        <v>0</v>
      </c>
      <c r="L35" s="23">
        <v>0</v>
      </c>
      <c r="M35" s="24">
        <v>0</v>
      </c>
      <c r="N35" s="24">
        <v>0</v>
      </c>
      <c r="O35" s="24">
        <v>0</v>
      </c>
      <c r="P35" s="24">
        <v>0</v>
      </c>
      <c r="Q35" s="24">
        <v>0</v>
      </c>
      <c r="R35" s="24">
        <v>0</v>
      </c>
      <c r="S35" s="24">
        <v>0</v>
      </c>
      <c r="T35" s="24">
        <v>0</v>
      </c>
      <c r="U35" s="24">
        <v>0</v>
      </c>
      <c r="V35" s="24">
        <f>貼付_確定値!$AF$35</f>
        <v>0</v>
      </c>
    </row>
    <row r="36" spans="2:22" ht="20.149999999999999" customHeight="1" x14ac:dyDescent="0.2">
      <c r="B36" s="16" t="s">
        <v>35</v>
      </c>
      <c r="C36" s="17">
        <v>7</v>
      </c>
      <c r="D36" s="17">
        <v>0</v>
      </c>
      <c r="E36" s="17">
        <v>0</v>
      </c>
      <c r="F36" s="17">
        <v>0</v>
      </c>
      <c r="G36" s="17">
        <v>0</v>
      </c>
      <c r="H36" s="17">
        <v>0</v>
      </c>
      <c r="I36" s="17">
        <v>21</v>
      </c>
      <c r="J36" s="17">
        <v>0</v>
      </c>
      <c r="K36" s="17">
        <v>6</v>
      </c>
      <c r="L36" s="17">
        <v>1</v>
      </c>
      <c r="M36" s="18">
        <v>0</v>
      </c>
      <c r="N36" s="18">
        <v>2</v>
      </c>
      <c r="O36" s="18">
        <v>0</v>
      </c>
      <c r="P36" s="18">
        <v>23</v>
      </c>
      <c r="Q36" s="18">
        <v>20</v>
      </c>
      <c r="R36" s="18">
        <v>21</v>
      </c>
      <c r="S36" s="18">
        <v>22</v>
      </c>
      <c r="T36" s="18">
        <v>15</v>
      </c>
      <c r="U36" s="18">
        <v>11</v>
      </c>
      <c r="V36" s="18">
        <f>貼付_確定値!$AG$35</f>
        <v>11</v>
      </c>
    </row>
    <row r="37" spans="2:22" ht="20.149999999999999" customHeight="1" x14ac:dyDescent="0.2">
      <c r="B37" s="16" t="s">
        <v>36</v>
      </c>
      <c r="C37" s="17">
        <v>0</v>
      </c>
      <c r="D37" s="17">
        <v>0</v>
      </c>
      <c r="E37" s="17">
        <v>0</v>
      </c>
      <c r="F37" s="17">
        <v>0</v>
      </c>
      <c r="G37" s="17">
        <v>0</v>
      </c>
      <c r="H37" s="17">
        <v>0</v>
      </c>
      <c r="I37" s="17">
        <v>0</v>
      </c>
      <c r="J37" s="17">
        <v>0</v>
      </c>
      <c r="K37" s="17">
        <v>0</v>
      </c>
      <c r="L37" s="17">
        <v>0</v>
      </c>
      <c r="M37" s="18">
        <v>0</v>
      </c>
      <c r="N37" s="18">
        <v>0</v>
      </c>
      <c r="O37" s="18">
        <v>0</v>
      </c>
      <c r="P37" s="18">
        <v>0</v>
      </c>
      <c r="Q37" s="18">
        <v>0</v>
      </c>
      <c r="R37" s="18">
        <v>0</v>
      </c>
      <c r="S37" s="18">
        <v>0</v>
      </c>
      <c r="T37" s="18">
        <v>0</v>
      </c>
      <c r="U37" s="18">
        <v>0</v>
      </c>
      <c r="V37" s="18">
        <f>貼付_確定値!$AH$35</f>
        <v>0</v>
      </c>
    </row>
    <row r="38" spans="2:22" ht="20.149999999999999" customHeight="1" x14ac:dyDescent="0.2">
      <c r="B38" s="16" t="s">
        <v>37</v>
      </c>
      <c r="C38" s="17">
        <v>0</v>
      </c>
      <c r="D38" s="17">
        <v>0</v>
      </c>
      <c r="E38" s="17">
        <v>0</v>
      </c>
      <c r="F38" s="17">
        <v>0</v>
      </c>
      <c r="G38" s="17">
        <v>0</v>
      </c>
      <c r="H38" s="17">
        <v>0</v>
      </c>
      <c r="I38" s="17">
        <v>0</v>
      </c>
      <c r="J38" s="17">
        <v>5</v>
      </c>
      <c r="K38" s="17">
        <v>0</v>
      </c>
      <c r="L38" s="17">
        <v>0</v>
      </c>
      <c r="M38" s="18">
        <v>0</v>
      </c>
      <c r="N38" s="18">
        <v>1</v>
      </c>
      <c r="O38" s="18">
        <v>0</v>
      </c>
      <c r="P38" s="18">
        <v>0</v>
      </c>
      <c r="Q38" s="18">
        <v>0</v>
      </c>
      <c r="R38" s="18">
        <v>0</v>
      </c>
      <c r="S38" s="18">
        <v>37</v>
      </c>
      <c r="T38" s="18">
        <v>0</v>
      </c>
      <c r="U38" s="18">
        <v>0</v>
      </c>
      <c r="V38" s="18">
        <f>貼付_確定値!$AI$35</f>
        <v>0</v>
      </c>
    </row>
    <row r="39" spans="2:22" ht="20.149999999999999" customHeight="1" x14ac:dyDescent="0.2">
      <c r="B39" s="19" t="s">
        <v>38</v>
      </c>
      <c r="C39" s="20">
        <v>46</v>
      </c>
      <c r="D39" s="20">
        <v>53</v>
      </c>
      <c r="E39" s="20">
        <v>56</v>
      </c>
      <c r="F39" s="20">
        <v>32</v>
      </c>
      <c r="G39" s="20">
        <v>55</v>
      </c>
      <c r="H39" s="20">
        <v>45</v>
      </c>
      <c r="I39" s="20">
        <v>12</v>
      </c>
      <c r="J39" s="20">
        <v>0</v>
      </c>
      <c r="K39" s="20">
        <v>45</v>
      </c>
      <c r="L39" s="20">
        <v>37</v>
      </c>
      <c r="M39" s="21">
        <v>128</v>
      </c>
      <c r="N39" s="21">
        <v>124</v>
      </c>
      <c r="O39" s="21">
        <v>63</v>
      </c>
      <c r="P39" s="21">
        <v>0</v>
      </c>
      <c r="Q39" s="21">
        <v>25</v>
      </c>
      <c r="R39" s="21">
        <v>0</v>
      </c>
      <c r="S39" s="21">
        <v>0</v>
      </c>
      <c r="T39" s="21">
        <v>16</v>
      </c>
      <c r="U39" s="21">
        <v>0</v>
      </c>
      <c r="V39" s="21">
        <f>貼付_確定値!$AJ$35</f>
        <v>0</v>
      </c>
    </row>
    <row r="40" spans="2:22" ht="20.149999999999999" customHeight="1" x14ac:dyDescent="0.2">
      <c r="B40" s="22" t="s">
        <v>39</v>
      </c>
      <c r="C40" s="23">
        <v>0</v>
      </c>
      <c r="D40" s="23">
        <v>0</v>
      </c>
      <c r="E40" s="23">
        <v>0</v>
      </c>
      <c r="F40" s="23">
        <v>2</v>
      </c>
      <c r="G40" s="23">
        <v>0</v>
      </c>
      <c r="H40" s="23">
        <v>0</v>
      </c>
      <c r="I40" s="23">
        <v>0</v>
      </c>
      <c r="J40" s="23">
        <v>3</v>
      </c>
      <c r="K40" s="23">
        <v>0</v>
      </c>
      <c r="L40" s="23">
        <v>0</v>
      </c>
      <c r="M40" s="24">
        <v>0</v>
      </c>
      <c r="N40" s="24">
        <v>0</v>
      </c>
      <c r="O40" s="24">
        <v>2</v>
      </c>
      <c r="P40" s="24">
        <v>0</v>
      </c>
      <c r="Q40" s="24">
        <v>0</v>
      </c>
      <c r="R40" s="24">
        <v>0</v>
      </c>
      <c r="S40" s="24">
        <v>32</v>
      </c>
      <c r="T40" s="24">
        <v>0</v>
      </c>
      <c r="U40" s="24">
        <v>0</v>
      </c>
      <c r="V40" s="24">
        <f>貼付_確定値!$AK$35</f>
        <v>0</v>
      </c>
    </row>
    <row r="41" spans="2:22" ht="20.149999999999999" customHeight="1" x14ac:dyDescent="0.2">
      <c r="B41" s="16" t="s">
        <v>40</v>
      </c>
      <c r="C41" s="17">
        <v>0</v>
      </c>
      <c r="D41" s="17">
        <v>0</v>
      </c>
      <c r="E41" s="17">
        <v>0</v>
      </c>
      <c r="F41" s="17">
        <v>1</v>
      </c>
      <c r="G41" s="17">
        <v>0</v>
      </c>
      <c r="H41" s="17">
        <v>0</v>
      </c>
      <c r="I41" s="17">
        <v>0</v>
      </c>
      <c r="J41" s="17">
        <v>0</v>
      </c>
      <c r="K41" s="17">
        <v>0</v>
      </c>
      <c r="L41" s="17">
        <v>0</v>
      </c>
      <c r="M41" s="18">
        <v>0</v>
      </c>
      <c r="N41" s="18">
        <v>1</v>
      </c>
      <c r="O41" s="18">
        <v>0</v>
      </c>
      <c r="P41" s="18">
        <v>0</v>
      </c>
      <c r="Q41" s="18">
        <v>0</v>
      </c>
      <c r="R41" s="18">
        <v>0</v>
      </c>
      <c r="S41" s="18">
        <v>0</v>
      </c>
      <c r="T41" s="18">
        <v>0</v>
      </c>
      <c r="U41" s="18">
        <v>0</v>
      </c>
      <c r="V41" s="18">
        <f>貼付_確定値!$AL$35</f>
        <v>0</v>
      </c>
    </row>
    <row r="42" spans="2:22" ht="20.149999999999999" customHeight="1" x14ac:dyDescent="0.2">
      <c r="B42" s="16" t="s">
        <v>41</v>
      </c>
      <c r="C42" s="17">
        <v>0</v>
      </c>
      <c r="D42" s="17">
        <v>0</v>
      </c>
      <c r="E42" s="17">
        <v>0</v>
      </c>
      <c r="F42" s="17">
        <v>1</v>
      </c>
      <c r="G42" s="17">
        <v>0</v>
      </c>
      <c r="H42" s="17">
        <v>0</v>
      </c>
      <c r="I42" s="17">
        <v>0</v>
      </c>
      <c r="J42" s="17">
        <v>0</v>
      </c>
      <c r="K42" s="17">
        <v>0</v>
      </c>
      <c r="L42" s="17">
        <v>0</v>
      </c>
      <c r="M42" s="18">
        <v>0</v>
      </c>
      <c r="N42" s="18">
        <v>0</v>
      </c>
      <c r="O42" s="18">
        <v>0</v>
      </c>
      <c r="P42" s="18">
        <v>0</v>
      </c>
      <c r="Q42" s="18">
        <v>0</v>
      </c>
      <c r="R42" s="18">
        <v>0</v>
      </c>
      <c r="S42" s="18">
        <v>20</v>
      </c>
      <c r="T42" s="18">
        <v>0</v>
      </c>
      <c r="U42" s="18">
        <v>0</v>
      </c>
      <c r="V42" s="18">
        <f>貼付_確定値!$AM$35</f>
        <v>0</v>
      </c>
    </row>
    <row r="43" spans="2:22" ht="20.149999999999999" customHeight="1" x14ac:dyDescent="0.2">
      <c r="B43" s="25" t="s">
        <v>42</v>
      </c>
      <c r="C43" s="26">
        <v>0</v>
      </c>
      <c r="D43" s="26">
        <v>0</v>
      </c>
      <c r="E43" s="26">
        <v>0</v>
      </c>
      <c r="F43" s="26">
        <v>0</v>
      </c>
      <c r="G43" s="26">
        <v>9</v>
      </c>
      <c r="H43" s="26">
        <v>0</v>
      </c>
      <c r="I43" s="26">
        <v>0</v>
      </c>
      <c r="J43" s="26">
        <v>0</v>
      </c>
      <c r="K43" s="26">
        <v>0</v>
      </c>
      <c r="L43" s="26">
        <v>0</v>
      </c>
      <c r="M43" s="27">
        <v>0</v>
      </c>
      <c r="N43" s="27">
        <v>0</v>
      </c>
      <c r="O43" s="27">
        <v>0</v>
      </c>
      <c r="P43" s="27">
        <v>0</v>
      </c>
      <c r="Q43" s="27">
        <v>0</v>
      </c>
      <c r="R43" s="27">
        <v>0</v>
      </c>
      <c r="S43" s="27">
        <v>0</v>
      </c>
      <c r="T43" s="27">
        <v>60</v>
      </c>
      <c r="U43" s="27">
        <v>3</v>
      </c>
      <c r="V43" s="27">
        <f>貼付_確定値!$AN$35</f>
        <v>25</v>
      </c>
    </row>
    <row r="44" spans="2:22" ht="20.149999999999999" customHeight="1" x14ac:dyDescent="0.2">
      <c r="B44" s="22" t="s">
        <v>43</v>
      </c>
      <c r="C44" s="23">
        <v>4501</v>
      </c>
      <c r="D44" s="23">
        <v>80</v>
      </c>
      <c r="E44" s="23">
        <v>0</v>
      </c>
      <c r="F44" s="23">
        <v>0</v>
      </c>
      <c r="G44" s="23">
        <v>3</v>
      </c>
      <c r="H44" s="23">
        <v>0</v>
      </c>
      <c r="I44" s="23">
        <v>2</v>
      </c>
      <c r="J44" s="23">
        <v>0</v>
      </c>
      <c r="K44" s="23">
        <v>0</v>
      </c>
      <c r="L44" s="23">
        <v>5</v>
      </c>
      <c r="M44" s="24">
        <v>0</v>
      </c>
      <c r="N44" s="24">
        <v>18</v>
      </c>
      <c r="O44" s="24">
        <v>19</v>
      </c>
      <c r="P44" s="24">
        <v>0</v>
      </c>
      <c r="Q44" s="24">
        <v>0</v>
      </c>
      <c r="R44" s="24">
        <v>0</v>
      </c>
      <c r="S44" s="24">
        <v>0</v>
      </c>
      <c r="T44" s="24">
        <v>0</v>
      </c>
      <c r="U44" s="24">
        <v>4</v>
      </c>
      <c r="V44" s="24">
        <f>貼付_確定値!$AO$35</f>
        <v>7</v>
      </c>
    </row>
    <row r="45" spans="2:22" ht="20.149999999999999" customHeight="1" x14ac:dyDescent="0.2">
      <c r="B45" s="16" t="s">
        <v>44</v>
      </c>
      <c r="C45" s="17">
        <v>0</v>
      </c>
      <c r="D45" s="17">
        <v>0</v>
      </c>
      <c r="E45" s="17">
        <v>0</v>
      </c>
      <c r="F45" s="17">
        <v>3</v>
      </c>
      <c r="G45" s="17">
        <v>9</v>
      </c>
      <c r="H45" s="17">
        <v>140</v>
      </c>
      <c r="I45" s="17">
        <v>32</v>
      </c>
      <c r="J45" s="17">
        <v>20</v>
      </c>
      <c r="K45" s="17">
        <v>18</v>
      </c>
      <c r="L45" s="17">
        <v>10</v>
      </c>
      <c r="M45" s="18">
        <v>10</v>
      </c>
      <c r="N45" s="18">
        <v>2</v>
      </c>
      <c r="O45" s="18">
        <v>0</v>
      </c>
      <c r="P45" s="18">
        <v>40</v>
      </c>
      <c r="Q45" s="18">
        <v>0</v>
      </c>
      <c r="R45" s="18">
        <v>18</v>
      </c>
      <c r="S45" s="18">
        <v>28</v>
      </c>
      <c r="T45" s="18">
        <v>62</v>
      </c>
      <c r="U45" s="18">
        <v>50</v>
      </c>
      <c r="V45" s="18">
        <f>貼付_確定値!$AP$35</f>
        <v>62</v>
      </c>
    </row>
    <row r="46" spans="2:22" ht="20.149999999999999" customHeight="1" x14ac:dyDescent="0.2">
      <c r="B46" s="16" t="s">
        <v>45</v>
      </c>
      <c r="C46" s="17">
        <v>0</v>
      </c>
      <c r="D46" s="17">
        <v>0</v>
      </c>
      <c r="E46" s="17">
        <v>0</v>
      </c>
      <c r="F46" s="17">
        <v>0</v>
      </c>
      <c r="G46" s="17">
        <v>0</v>
      </c>
      <c r="H46" s="17">
        <v>0</v>
      </c>
      <c r="I46" s="17">
        <v>0</v>
      </c>
      <c r="J46" s="17">
        <v>0</v>
      </c>
      <c r="K46" s="17">
        <v>0</v>
      </c>
      <c r="L46" s="17">
        <v>0</v>
      </c>
      <c r="M46" s="18">
        <v>0</v>
      </c>
      <c r="N46" s="18">
        <v>0</v>
      </c>
      <c r="O46" s="18">
        <v>0</v>
      </c>
      <c r="P46" s="18">
        <v>0</v>
      </c>
      <c r="Q46" s="18">
        <v>0</v>
      </c>
      <c r="R46" s="18">
        <v>0</v>
      </c>
      <c r="S46" s="18">
        <v>0</v>
      </c>
      <c r="T46" s="18">
        <v>0</v>
      </c>
      <c r="U46" s="18">
        <v>0</v>
      </c>
      <c r="V46" s="18">
        <f>貼付_確定値!$AQ$35</f>
        <v>0</v>
      </c>
    </row>
    <row r="47" spans="2:22" ht="20.149999999999999" customHeight="1" x14ac:dyDescent="0.2">
      <c r="B47" s="16" t="s">
        <v>46</v>
      </c>
      <c r="C47" s="17">
        <v>15</v>
      </c>
      <c r="D47" s="17">
        <v>26</v>
      </c>
      <c r="E47" s="17">
        <v>0</v>
      </c>
      <c r="F47" s="17">
        <v>0</v>
      </c>
      <c r="G47" s="17">
        <v>82</v>
      </c>
      <c r="H47" s="17">
        <v>6</v>
      </c>
      <c r="I47" s="17">
        <v>6</v>
      </c>
      <c r="J47" s="17">
        <v>272</v>
      </c>
      <c r="K47" s="17">
        <v>0</v>
      </c>
      <c r="L47" s="17">
        <v>0</v>
      </c>
      <c r="M47" s="18">
        <v>0</v>
      </c>
      <c r="N47" s="18">
        <v>0</v>
      </c>
      <c r="O47" s="18">
        <v>2</v>
      </c>
      <c r="P47" s="18">
        <v>0</v>
      </c>
      <c r="Q47" s="18">
        <v>20</v>
      </c>
      <c r="R47" s="18">
        <v>0</v>
      </c>
      <c r="S47" s="18">
        <v>0</v>
      </c>
      <c r="T47" s="18">
        <v>266</v>
      </c>
      <c r="U47" s="18">
        <v>17</v>
      </c>
      <c r="V47" s="18">
        <f>貼付_確定値!$AR$35</f>
        <v>20</v>
      </c>
    </row>
    <row r="48" spans="2:22" ht="20.149999999999999" customHeight="1" x14ac:dyDescent="0.2">
      <c r="B48" s="16" t="s">
        <v>47</v>
      </c>
      <c r="C48" s="17">
        <v>33</v>
      </c>
      <c r="D48" s="17">
        <v>20</v>
      </c>
      <c r="E48" s="17">
        <v>10</v>
      </c>
      <c r="F48" s="17">
        <v>11</v>
      </c>
      <c r="G48" s="17">
        <v>2</v>
      </c>
      <c r="H48" s="17">
        <v>12</v>
      </c>
      <c r="I48" s="17">
        <v>0</v>
      </c>
      <c r="J48" s="17">
        <v>0</v>
      </c>
      <c r="K48" s="17">
        <v>28</v>
      </c>
      <c r="L48" s="17">
        <v>9</v>
      </c>
      <c r="M48" s="18">
        <v>0</v>
      </c>
      <c r="N48" s="18">
        <v>47</v>
      </c>
      <c r="O48" s="18">
        <v>29</v>
      </c>
      <c r="P48" s="18">
        <v>19</v>
      </c>
      <c r="Q48" s="18">
        <v>77</v>
      </c>
      <c r="R48" s="18">
        <v>44</v>
      </c>
      <c r="S48" s="18">
        <v>10</v>
      </c>
      <c r="T48" s="18">
        <v>24</v>
      </c>
      <c r="U48" s="18">
        <v>0</v>
      </c>
      <c r="V48" s="18">
        <f>貼付_確定値!$AS$35</f>
        <v>0</v>
      </c>
    </row>
    <row r="49" spans="2:22" ht="20.149999999999999" customHeight="1" x14ac:dyDescent="0.2">
      <c r="B49" s="16" t="s">
        <v>48</v>
      </c>
      <c r="C49" s="17">
        <v>21</v>
      </c>
      <c r="D49" s="17">
        <v>6</v>
      </c>
      <c r="E49" s="17">
        <v>0</v>
      </c>
      <c r="F49" s="17">
        <v>0</v>
      </c>
      <c r="G49" s="17">
        <v>0</v>
      </c>
      <c r="H49" s="17">
        <v>0</v>
      </c>
      <c r="I49" s="17">
        <v>0</v>
      </c>
      <c r="J49" s="17">
        <v>3</v>
      </c>
      <c r="K49" s="17">
        <v>0</v>
      </c>
      <c r="L49" s="17">
        <v>0</v>
      </c>
      <c r="M49" s="18">
        <v>0</v>
      </c>
      <c r="N49" s="18">
        <v>0</v>
      </c>
      <c r="O49" s="18">
        <v>0</v>
      </c>
      <c r="P49" s="18">
        <v>0</v>
      </c>
      <c r="Q49" s="18">
        <v>0</v>
      </c>
      <c r="R49" s="18">
        <v>0</v>
      </c>
      <c r="S49" s="18">
        <v>0</v>
      </c>
      <c r="T49" s="18">
        <v>0</v>
      </c>
      <c r="U49" s="18">
        <v>0</v>
      </c>
      <c r="V49" s="18">
        <f>貼付_確定値!$AT$35</f>
        <v>0</v>
      </c>
    </row>
    <row r="50" spans="2:22" ht="20.149999999999999" customHeight="1" x14ac:dyDescent="0.2">
      <c r="B50" s="28" t="s">
        <v>49</v>
      </c>
      <c r="C50" s="29">
        <v>14</v>
      </c>
      <c r="D50" s="29">
        <v>8</v>
      </c>
      <c r="E50" s="29">
        <v>0</v>
      </c>
      <c r="F50" s="29">
        <v>0</v>
      </c>
      <c r="G50" s="29">
        <v>0</v>
      </c>
      <c r="H50" s="29">
        <v>0</v>
      </c>
      <c r="I50" s="29">
        <v>0</v>
      </c>
      <c r="J50" s="29">
        <v>0</v>
      </c>
      <c r="K50" s="29">
        <v>1</v>
      </c>
      <c r="L50" s="29">
        <v>0</v>
      </c>
      <c r="M50" s="30">
        <v>0</v>
      </c>
      <c r="N50" s="30">
        <v>0</v>
      </c>
      <c r="O50" s="30">
        <v>0</v>
      </c>
      <c r="P50" s="30">
        <v>0</v>
      </c>
      <c r="Q50" s="30">
        <v>2</v>
      </c>
      <c r="R50" s="30">
        <v>0</v>
      </c>
      <c r="S50" s="30">
        <v>0</v>
      </c>
      <c r="T50" s="30">
        <v>0</v>
      </c>
      <c r="U50" s="30">
        <v>0</v>
      </c>
      <c r="V50" s="30">
        <f>貼付_確定値!$AU$35</f>
        <v>0</v>
      </c>
    </row>
    <row r="51" spans="2:22" ht="20.149999999999999" customHeight="1" thickBot="1" x14ac:dyDescent="0.25">
      <c r="B51" s="31" t="s">
        <v>50</v>
      </c>
      <c r="C51" s="32">
        <v>0</v>
      </c>
      <c r="D51" s="32">
        <v>0</v>
      </c>
      <c r="E51" s="32">
        <v>0</v>
      </c>
      <c r="F51" s="32">
        <v>0</v>
      </c>
      <c r="G51" s="32">
        <v>0</v>
      </c>
      <c r="H51" s="32">
        <v>0</v>
      </c>
      <c r="I51" s="32">
        <v>0</v>
      </c>
      <c r="J51" s="32">
        <v>0</v>
      </c>
      <c r="K51" s="32">
        <v>0</v>
      </c>
      <c r="L51" s="32">
        <v>15</v>
      </c>
      <c r="M51" s="33">
        <v>0</v>
      </c>
      <c r="N51" s="33">
        <v>1</v>
      </c>
      <c r="O51" s="33">
        <v>0</v>
      </c>
      <c r="P51" s="33">
        <v>0</v>
      </c>
      <c r="Q51" s="33">
        <v>0</v>
      </c>
      <c r="R51" s="33">
        <v>0</v>
      </c>
      <c r="S51" s="33">
        <v>0</v>
      </c>
      <c r="T51" s="33">
        <v>0</v>
      </c>
      <c r="U51" s="33">
        <v>3</v>
      </c>
      <c r="V51" s="33">
        <f>貼付_確定値!$AV$35</f>
        <v>0</v>
      </c>
    </row>
    <row r="52" spans="2:22" ht="20.149999999999999" customHeight="1" thickTop="1" x14ac:dyDescent="0.2">
      <c r="B52" s="34" t="s">
        <v>3</v>
      </c>
      <c r="C52" s="35">
        <v>8705</v>
      </c>
      <c r="D52" s="35">
        <v>5071</v>
      </c>
      <c r="E52" s="35">
        <v>4048</v>
      </c>
      <c r="F52" s="35">
        <v>8694</v>
      </c>
      <c r="G52" s="35">
        <v>4801</v>
      </c>
      <c r="H52" s="35">
        <v>4002</v>
      </c>
      <c r="I52" s="35">
        <v>3740</v>
      </c>
      <c r="J52" s="35">
        <v>7968</v>
      </c>
      <c r="K52" s="35">
        <v>5700</v>
      </c>
      <c r="L52" s="35">
        <v>5181</v>
      </c>
      <c r="M52" s="36">
        <v>7606</v>
      </c>
      <c r="N52" s="36">
        <v>8343</v>
      </c>
      <c r="O52" s="36">
        <v>3231</v>
      </c>
      <c r="P52" s="36">
        <v>2285</v>
      </c>
      <c r="Q52" s="36">
        <v>2414</v>
      </c>
      <c r="R52" s="36">
        <v>2795</v>
      </c>
      <c r="S52" s="36">
        <v>4267</v>
      </c>
      <c r="T52" s="36">
        <v>2543</v>
      </c>
      <c r="U52" s="36">
        <v>1625</v>
      </c>
      <c r="V52" s="36">
        <f>貼付_確定値!$AW$35</f>
        <v>2922</v>
      </c>
    </row>
    <row r="53" spans="2:22" ht="20.149999999999999" customHeight="1" x14ac:dyDescent="0.2">
      <c r="B53" s="2" t="s">
        <v>51</v>
      </c>
      <c r="C53" s="37">
        <v>103</v>
      </c>
      <c r="D53" s="37">
        <v>124</v>
      </c>
      <c r="E53" s="37">
        <v>87</v>
      </c>
      <c r="F53" s="37">
        <v>76</v>
      </c>
      <c r="G53" s="37">
        <v>68</v>
      </c>
      <c r="H53" s="37">
        <v>85</v>
      </c>
      <c r="I53" s="37">
        <v>67</v>
      </c>
      <c r="J53" s="37">
        <v>77</v>
      </c>
      <c r="K53" s="37">
        <v>89</v>
      </c>
      <c r="L53" s="37">
        <v>96</v>
      </c>
      <c r="M53" s="38">
        <v>76</v>
      </c>
      <c r="N53" s="38">
        <v>104</v>
      </c>
      <c r="O53" s="38">
        <v>95</v>
      </c>
      <c r="P53" s="38">
        <v>105</v>
      </c>
      <c r="Q53" s="38">
        <v>85</v>
      </c>
      <c r="R53" s="38">
        <v>85</v>
      </c>
      <c r="S53" s="38">
        <v>131</v>
      </c>
      <c r="T53" s="38">
        <v>88</v>
      </c>
      <c r="U53" s="38">
        <v>88</v>
      </c>
      <c r="V53" s="38">
        <f>貼付_観察地点数!$W$4</f>
        <v>81</v>
      </c>
    </row>
    <row r="54" spans="2:22" ht="20.149999999999999" customHeight="1" x14ac:dyDescent="0.2">
      <c r="B54" s="3"/>
    </row>
    <row r="55" spans="2:22" ht="20.149999999999999" customHeight="1" x14ac:dyDescent="0.2">
      <c r="V55" s="87">
        <f>SUM(V5:V51)</f>
        <v>2922</v>
      </c>
    </row>
    <row r="56" spans="2:22" ht="20.149999999999999" customHeight="1" x14ac:dyDescent="0.2">
      <c r="V56" s="88">
        <f>V52-V55</f>
        <v>0</v>
      </c>
    </row>
  </sheetData>
  <mergeCells count="1">
    <mergeCell ref="C3:V3"/>
  </mergeCells>
  <phoneticPr fontId="1"/>
  <pageMargins left="0.86614173228346458" right="0.86614173228346458" top="0.98425196850393704" bottom="0.98425196850393704" header="0.51181102362204722" footer="0.51181102362204722"/>
  <pageSetup paperSize="9" scale="60" orientation="portrait" horizontalDpi="300" verticalDpi="300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V56"/>
  <sheetViews>
    <sheetView showGridLines="0" view="pageBreakPreview" zoomScale="75" zoomScaleNormal="100" zoomScaleSheetLayoutView="75" workbookViewId="0"/>
  </sheetViews>
  <sheetFormatPr defaultColWidth="8" defaultRowHeight="20.149999999999999" customHeight="1" x14ac:dyDescent="0.2"/>
  <cols>
    <col min="1" max="1" width="3.69921875" style="1" customWidth="1"/>
    <col min="2" max="2" width="7.59765625" style="1" customWidth="1"/>
    <col min="3" max="22" width="7.296875" style="1" customWidth="1"/>
    <col min="23" max="16384" width="8" style="1"/>
  </cols>
  <sheetData>
    <row r="1" spans="2:22" ht="20.149999999999999" customHeight="1" x14ac:dyDescent="0.2">
      <c r="B1" s="1" t="s">
        <v>80</v>
      </c>
    </row>
    <row r="2" spans="2:22" ht="20.149999999999999" customHeight="1" x14ac:dyDescent="0.2">
      <c r="B2" s="71"/>
      <c r="C2" s="71"/>
      <c r="D2" s="71"/>
      <c r="E2" s="71"/>
      <c r="F2" s="71"/>
      <c r="G2" s="71"/>
      <c r="H2" s="71"/>
      <c r="I2" s="71"/>
      <c r="J2" s="71"/>
      <c r="K2" s="71"/>
      <c r="L2" s="71"/>
      <c r="M2" s="71"/>
      <c r="N2" s="71"/>
      <c r="O2" s="71"/>
      <c r="P2" s="71"/>
      <c r="Q2" s="71"/>
      <c r="R2" s="71"/>
      <c r="S2" s="71"/>
      <c r="T2" s="71"/>
      <c r="U2" s="71"/>
      <c r="V2" s="71"/>
    </row>
    <row r="3" spans="2:22" ht="20.149999999999999" hidden="1" customHeight="1" x14ac:dyDescent="0.2">
      <c r="B3" s="72"/>
      <c r="C3" s="93"/>
      <c r="D3" s="93"/>
      <c r="E3" s="93"/>
      <c r="F3" s="93"/>
      <c r="G3" s="93"/>
      <c r="H3" s="93"/>
      <c r="I3" s="93"/>
      <c r="J3" s="93"/>
      <c r="K3" s="93"/>
      <c r="L3" s="93"/>
      <c r="M3" s="93"/>
      <c r="N3" s="93"/>
      <c r="O3" s="93"/>
      <c r="P3" s="93"/>
      <c r="Q3" s="93"/>
      <c r="R3" s="93"/>
      <c r="S3" s="93"/>
      <c r="T3" s="93"/>
      <c r="U3" s="93"/>
      <c r="V3" s="94"/>
    </row>
    <row r="4" spans="2:22" ht="20.149999999999999" customHeight="1" x14ac:dyDescent="0.2">
      <c r="B4" s="70" t="s">
        <v>2</v>
      </c>
      <c r="C4" s="70" t="str">
        <f>カモ類!C4</f>
        <v>H15</v>
      </c>
      <c r="D4" s="70" t="str">
        <f>カモ類!D4</f>
        <v>H16</v>
      </c>
      <c r="E4" s="70" t="str">
        <f>カモ類!E4</f>
        <v>H17</v>
      </c>
      <c r="F4" s="70" t="str">
        <f>カモ類!F4</f>
        <v>H18</v>
      </c>
      <c r="G4" s="70" t="str">
        <f>カモ類!G4</f>
        <v>H19</v>
      </c>
      <c r="H4" s="70" t="str">
        <f>カモ類!H4</f>
        <v>H20</v>
      </c>
      <c r="I4" s="70" t="str">
        <f>カモ類!I4</f>
        <v>H21</v>
      </c>
      <c r="J4" s="70" t="str">
        <f>カモ類!J4</f>
        <v>H22</v>
      </c>
      <c r="K4" s="70" t="str">
        <f>カモ類!K4</f>
        <v>H23</v>
      </c>
      <c r="L4" s="70" t="str">
        <f>カモ類!L4</f>
        <v>H24</v>
      </c>
      <c r="M4" s="70" t="str">
        <f>カモ類!M4</f>
        <v>H25</v>
      </c>
      <c r="N4" s="70" t="str">
        <f>カモ類!N4</f>
        <v>H26</v>
      </c>
      <c r="O4" s="70" t="str">
        <f>カモ類!O4</f>
        <v>H27</v>
      </c>
      <c r="P4" s="70" t="str">
        <f>カモ類!P4</f>
        <v>H28</v>
      </c>
      <c r="Q4" s="70" t="str">
        <f>カモ類!Q4</f>
        <v>H29</v>
      </c>
      <c r="R4" s="70" t="str">
        <f>カモ類!R4</f>
        <v>H30</v>
      </c>
      <c r="S4" s="70" t="str">
        <f>カモ類!S4</f>
        <v>R1</v>
      </c>
      <c r="T4" s="70" t="str">
        <f>カモ類!T4</f>
        <v>R2</v>
      </c>
      <c r="U4" s="70" t="str">
        <f>カモ類!U4</f>
        <v>R3</v>
      </c>
      <c r="V4" s="70" t="str">
        <f>カモ類!V4</f>
        <v>R4</v>
      </c>
    </row>
    <row r="5" spans="2:22" ht="20.149999999999999" customHeight="1" x14ac:dyDescent="0.2">
      <c r="B5" s="10" t="s">
        <v>4</v>
      </c>
      <c r="C5" s="11">
        <v>56</v>
      </c>
      <c r="D5" s="11">
        <v>2484</v>
      </c>
      <c r="E5" s="11">
        <v>1118</v>
      </c>
      <c r="F5" s="11">
        <v>128</v>
      </c>
      <c r="G5" s="11">
        <v>281</v>
      </c>
      <c r="H5" s="11">
        <v>891</v>
      </c>
      <c r="I5" s="11">
        <v>644</v>
      </c>
      <c r="J5" s="11">
        <v>2</v>
      </c>
      <c r="K5" s="11">
        <v>7</v>
      </c>
      <c r="L5" s="11">
        <v>12</v>
      </c>
      <c r="M5" s="12">
        <v>5</v>
      </c>
      <c r="N5" s="12">
        <v>70</v>
      </c>
      <c r="O5" s="12">
        <v>0</v>
      </c>
      <c r="P5" s="12">
        <v>14</v>
      </c>
      <c r="Q5" s="12">
        <v>0</v>
      </c>
      <c r="R5" s="12">
        <v>5</v>
      </c>
      <c r="S5" s="12">
        <v>1</v>
      </c>
      <c r="T5" s="12">
        <v>0</v>
      </c>
      <c r="U5" s="12">
        <v>1</v>
      </c>
      <c r="V5" s="86">
        <f>貼付_確定値!$B$37</f>
        <v>0</v>
      </c>
    </row>
    <row r="6" spans="2:22" ht="20.149999999999999" customHeight="1" x14ac:dyDescent="0.2">
      <c r="B6" s="13" t="s">
        <v>5</v>
      </c>
      <c r="C6" s="14">
        <v>0</v>
      </c>
      <c r="D6" s="14">
        <v>40</v>
      </c>
      <c r="E6" s="14">
        <v>50</v>
      </c>
      <c r="F6" s="14">
        <v>80</v>
      </c>
      <c r="G6" s="14">
        <v>0</v>
      </c>
      <c r="H6" s="14">
        <v>2</v>
      </c>
      <c r="I6" s="14">
        <v>0</v>
      </c>
      <c r="J6" s="14">
        <v>0</v>
      </c>
      <c r="K6" s="14">
        <v>0</v>
      </c>
      <c r="L6" s="14">
        <v>0</v>
      </c>
      <c r="M6" s="15">
        <v>0</v>
      </c>
      <c r="N6" s="15">
        <v>0</v>
      </c>
      <c r="O6" s="15">
        <v>0</v>
      </c>
      <c r="P6" s="15">
        <v>0</v>
      </c>
      <c r="Q6" s="15">
        <v>0</v>
      </c>
      <c r="R6" s="15">
        <v>0</v>
      </c>
      <c r="S6" s="15">
        <v>0</v>
      </c>
      <c r="T6" s="15">
        <v>0</v>
      </c>
      <c r="U6" s="15">
        <v>0</v>
      </c>
      <c r="V6" s="15">
        <f>貼付_確定値!$C$37</f>
        <v>0</v>
      </c>
    </row>
    <row r="7" spans="2:22" ht="20.149999999999999" customHeight="1" x14ac:dyDescent="0.2">
      <c r="B7" s="16" t="s">
        <v>6</v>
      </c>
      <c r="C7" s="17">
        <v>0</v>
      </c>
      <c r="D7" s="17">
        <v>0</v>
      </c>
      <c r="E7" s="17">
        <v>0</v>
      </c>
      <c r="F7" s="17">
        <v>0</v>
      </c>
      <c r="G7" s="17">
        <v>0</v>
      </c>
      <c r="H7" s="17">
        <v>0</v>
      </c>
      <c r="I7" s="17">
        <v>0</v>
      </c>
      <c r="J7" s="17">
        <v>0</v>
      </c>
      <c r="K7" s="17">
        <v>0</v>
      </c>
      <c r="L7" s="17">
        <v>0</v>
      </c>
      <c r="M7" s="18">
        <v>0</v>
      </c>
      <c r="N7" s="18">
        <v>0</v>
      </c>
      <c r="O7" s="18">
        <v>1</v>
      </c>
      <c r="P7" s="18">
        <v>0</v>
      </c>
      <c r="Q7" s="18">
        <v>1</v>
      </c>
      <c r="R7" s="18">
        <v>0</v>
      </c>
      <c r="S7" s="18">
        <v>0</v>
      </c>
      <c r="T7" s="18">
        <v>0</v>
      </c>
      <c r="U7" s="18">
        <v>0</v>
      </c>
      <c r="V7" s="18">
        <f>貼付_確定値!$D$37</f>
        <v>0</v>
      </c>
    </row>
    <row r="8" spans="2:22" ht="20.149999999999999" customHeight="1" x14ac:dyDescent="0.2">
      <c r="B8" s="16" t="s">
        <v>7</v>
      </c>
      <c r="C8" s="17">
        <v>0</v>
      </c>
      <c r="D8" s="17">
        <v>1</v>
      </c>
      <c r="E8" s="17">
        <v>0</v>
      </c>
      <c r="F8" s="17">
        <v>0</v>
      </c>
      <c r="G8" s="17">
        <v>1008</v>
      </c>
      <c r="H8" s="17">
        <v>0</v>
      </c>
      <c r="I8" s="17">
        <v>7</v>
      </c>
      <c r="J8" s="17">
        <v>37</v>
      </c>
      <c r="K8" s="17">
        <v>4</v>
      </c>
      <c r="L8" s="17">
        <v>2</v>
      </c>
      <c r="M8" s="18">
        <v>16</v>
      </c>
      <c r="N8" s="18">
        <v>47</v>
      </c>
      <c r="O8" s="18">
        <v>35</v>
      </c>
      <c r="P8" s="18">
        <v>4</v>
      </c>
      <c r="Q8" s="18">
        <v>20</v>
      </c>
      <c r="R8" s="18">
        <v>11</v>
      </c>
      <c r="S8" s="18">
        <v>0</v>
      </c>
      <c r="T8" s="18">
        <v>0</v>
      </c>
      <c r="U8" s="18">
        <v>0</v>
      </c>
      <c r="V8" s="18">
        <f>貼付_確定値!$E$37</f>
        <v>1</v>
      </c>
    </row>
    <row r="9" spans="2:22" ht="20.149999999999999" customHeight="1" x14ac:dyDescent="0.2">
      <c r="B9" s="16" t="s">
        <v>8</v>
      </c>
      <c r="C9" s="17">
        <v>0</v>
      </c>
      <c r="D9" s="17">
        <v>0</v>
      </c>
      <c r="E9" s="17">
        <v>19</v>
      </c>
      <c r="F9" s="17">
        <v>0</v>
      </c>
      <c r="G9" s="17">
        <v>0</v>
      </c>
      <c r="H9" s="17">
        <v>0</v>
      </c>
      <c r="I9" s="17">
        <v>0</v>
      </c>
      <c r="J9" s="17">
        <v>0</v>
      </c>
      <c r="K9" s="17">
        <v>0</v>
      </c>
      <c r="L9" s="17">
        <v>0</v>
      </c>
      <c r="M9" s="18">
        <v>0</v>
      </c>
      <c r="N9" s="18">
        <v>0</v>
      </c>
      <c r="O9" s="18">
        <v>1</v>
      </c>
      <c r="P9" s="18">
        <v>0</v>
      </c>
      <c r="Q9" s="18">
        <v>1</v>
      </c>
      <c r="R9" s="18">
        <v>0</v>
      </c>
      <c r="S9" s="18">
        <v>0</v>
      </c>
      <c r="T9" s="18">
        <v>0</v>
      </c>
      <c r="U9" s="18">
        <v>0</v>
      </c>
      <c r="V9" s="18">
        <f>貼付_確定値!$F$37</f>
        <v>0</v>
      </c>
    </row>
    <row r="10" spans="2:22" ht="20.149999999999999" customHeight="1" x14ac:dyDescent="0.2">
      <c r="B10" s="16" t="s">
        <v>9</v>
      </c>
      <c r="C10" s="17">
        <v>0</v>
      </c>
      <c r="D10" s="17">
        <v>0</v>
      </c>
      <c r="E10" s="17">
        <v>0</v>
      </c>
      <c r="F10" s="17">
        <v>0</v>
      </c>
      <c r="G10" s="17">
        <v>0</v>
      </c>
      <c r="H10" s="17">
        <v>0</v>
      </c>
      <c r="I10" s="17">
        <v>0</v>
      </c>
      <c r="J10" s="17">
        <v>0</v>
      </c>
      <c r="K10" s="17">
        <v>0</v>
      </c>
      <c r="L10" s="17">
        <v>0</v>
      </c>
      <c r="M10" s="18">
        <v>0</v>
      </c>
      <c r="N10" s="18">
        <v>0</v>
      </c>
      <c r="O10" s="18">
        <v>0</v>
      </c>
      <c r="P10" s="18">
        <v>0</v>
      </c>
      <c r="Q10" s="18">
        <v>0</v>
      </c>
      <c r="R10" s="18">
        <v>0</v>
      </c>
      <c r="S10" s="18">
        <v>0</v>
      </c>
      <c r="T10" s="18">
        <v>0</v>
      </c>
      <c r="U10" s="18">
        <v>0</v>
      </c>
      <c r="V10" s="18">
        <f>貼付_確定値!$G$37</f>
        <v>0</v>
      </c>
    </row>
    <row r="11" spans="2:22" ht="20.149999999999999" customHeight="1" x14ac:dyDescent="0.2">
      <c r="B11" s="19" t="s">
        <v>10</v>
      </c>
      <c r="C11" s="20">
        <v>0</v>
      </c>
      <c r="D11" s="20">
        <v>0</v>
      </c>
      <c r="E11" s="20">
        <v>0</v>
      </c>
      <c r="F11" s="20">
        <v>20</v>
      </c>
      <c r="G11" s="20">
        <v>0</v>
      </c>
      <c r="H11" s="20">
        <v>0</v>
      </c>
      <c r="I11" s="20">
        <v>0</v>
      </c>
      <c r="J11" s="20">
        <v>0</v>
      </c>
      <c r="K11" s="20">
        <v>0</v>
      </c>
      <c r="L11" s="20">
        <v>0</v>
      </c>
      <c r="M11" s="21">
        <v>30</v>
      </c>
      <c r="N11" s="21">
        <v>3</v>
      </c>
      <c r="O11" s="21">
        <v>0</v>
      </c>
      <c r="P11" s="21">
        <v>0</v>
      </c>
      <c r="Q11" s="21">
        <v>2</v>
      </c>
      <c r="R11" s="21">
        <v>0</v>
      </c>
      <c r="S11" s="21">
        <v>0</v>
      </c>
      <c r="T11" s="21">
        <v>0</v>
      </c>
      <c r="U11" s="21">
        <v>1</v>
      </c>
      <c r="V11" s="21">
        <f>貼付_確定値!$H$37</f>
        <v>1</v>
      </c>
    </row>
    <row r="12" spans="2:22" ht="20.149999999999999" customHeight="1" x14ac:dyDescent="0.2">
      <c r="B12" s="22" t="s">
        <v>11</v>
      </c>
      <c r="C12" s="23">
        <v>1</v>
      </c>
      <c r="D12" s="23">
        <v>0</v>
      </c>
      <c r="E12" s="23">
        <v>4</v>
      </c>
      <c r="F12" s="23">
        <v>21</v>
      </c>
      <c r="G12" s="23">
        <v>40</v>
      </c>
      <c r="H12" s="23">
        <v>0</v>
      </c>
      <c r="I12" s="23">
        <v>0</v>
      </c>
      <c r="J12" s="23">
        <v>3</v>
      </c>
      <c r="K12" s="23">
        <v>0</v>
      </c>
      <c r="L12" s="23">
        <v>9</v>
      </c>
      <c r="M12" s="24">
        <v>0</v>
      </c>
      <c r="N12" s="24">
        <v>10</v>
      </c>
      <c r="O12" s="24">
        <v>20</v>
      </c>
      <c r="P12" s="24">
        <v>121</v>
      </c>
      <c r="Q12" s="24">
        <v>0</v>
      </c>
      <c r="R12" s="24">
        <v>3</v>
      </c>
      <c r="S12" s="24">
        <v>3</v>
      </c>
      <c r="T12" s="24">
        <v>0</v>
      </c>
      <c r="U12" s="24">
        <v>0</v>
      </c>
      <c r="V12" s="24">
        <f>貼付_確定値!$I$37</f>
        <v>3</v>
      </c>
    </row>
    <row r="13" spans="2:22" ht="20.149999999999999" customHeight="1" x14ac:dyDescent="0.2">
      <c r="B13" s="16" t="s">
        <v>12</v>
      </c>
      <c r="C13" s="17">
        <v>0</v>
      </c>
      <c r="D13" s="17">
        <v>0</v>
      </c>
      <c r="E13" s="17">
        <v>0</v>
      </c>
      <c r="F13" s="17">
        <v>0</v>
      </c>
      <c r="G13" s="17">
        <v>0</v>
      </c>
      <c r="H13" s="17">
        <v>0</v>
      </c>
      <c r="I13" s="17">
        <v>0</v>
      </c>
      <c r="J13" s="17">
        <v>0</v>
      </c>
      <c r="K13" s="17">
        <v>0</v>
      </c>
      <c r="L13" s="17">
        <v>0</v>
      </c>
      <c r="M13" s="18">
        <v>0</v>
      </c>
      <c r="N13" s="18">
        <v>0</v>
      </c>
      <c r="O13" s="18">
        <v>0</v>
      </c>
      <c r="P13" s="18">
        <v>0</v>
      </c>
      <c r="Q13" s="18">
        <v>0</v>
      </c>
      <c r="R13" s="18">
        <v>0</v>
      </c>
      <c r="S13" s="18">
        <v>0</v>
      </c>
      <c r="T13" s="18">
        <v>0</v>
      </c>
      <c r="U13" s="18">
        <v>0</v>
      </c>
      <c r="V13" s="18">
        <f>貼付_確定値!$J$37</f>
        <v>0</v>
      </c>
    </row>
    <row r="14" spans="2:22" ht="20.149999999999999" customHeight="1" x14ac:dyDescent="0.2">
      <c r="B14" s="16" t="s">
        <v>13</v>
      </c>
      <c r="C14" s="17">
        <v>0</v>
      </c>
      <c r="D14" s="17">
        <v>0</v>
      </c>
      <c r="E14" s="17">
        <v>0</v>
      </c>
      <c r="F14" s="17">
        <v>0</v>
      </c>
      <c r="G14" s="17">
        <v>0</v>
      </c>
      <c r="H14" s="17">
        <v>0</v>
      </c>
      <c r="I14" s="17">
        <v>0</v>
      </c>
      <c r="J14" s="17">
        <v>0</v>
      </c>
      <c r="K14" s="17">
        <v>0</v>
      </c>
      <c r="L14" s="17">
        <v>0</v>
      </c>
      <c r="M14" s="18">
        <v>0</v>
      </c>
      <c r="N14" s="18">
        <v>0</v>
      </c>
      <c r="O14" s="18">
        <v>0</v>
      </c>
      <c r="P14" s="18">
        <v>0</v>
      </c>
      <c r="Q14" s="18">
        <v>0</v>
      </c>
      <c r="R14" s="18">
        <v>0</v>
      </c>
      <c r="S14" s="18">
        <v>0</v>
      </c>
      <c r="T14" s="18">
        <v>0</v>
      </c>
      <c r="U14" s="18">
        <v>0</v>
      </c>
      <c r="V14" s="18">
        <f>貼付_確定値!$K$37</f>
        <v>0</v>
      </c>
    </row>
    <row r="15" spans="2:22" ht="20.149999999999999" customHeight="1" x14ac:dyDescent="0.2">
      <c r="B15" s="16" t="s">
        <v>14</v>
      </c>
      <c r="C15" s="17">
        <v>0</v>
      </c>
      <c r="D15" s="17">
        <v>0</v>
      </c>
      <c r="E15" s="17">
        <v>0</v>
      </c>
      <c r="F15" s="17">
        <v>0</v>
      </c>
      <c r="G15" s="17">
        <v>0</v>
      </c>
      <c r="H15" s="17">
        <v>0</v>
      </c>
      <c r="I15" s="17">
        <v>0</v>
      </c>
      <c r="J15" s="17">
        <v>0</v>
      </c>
      <c r="K15" s="17">
        <v>0</v>
      </c>
      <c r="L15" s="17">
        <v>0</v>
      </c>
      <c r="M15" s="18">
        <v>0</v>
      </c>
      <c r="N15" s="18">
        <v>0</v>
      </c>
      <c r="O15" s="18">
        <v>0</v>
      </c>
      <c r="P15" s="18">
        <v>0</v>
      </c>
      <c r="Q15" s="18">
        <v>0</v>
      </c>
      <c r="R15" s="18">
        <v>0</v>
      </c>
      <c r="S15" s="18">
        <v>0</v>
      </c>
      <c r="T15" s="18">
        <v>0</v>
      </c>
      <c r="U15" s="18">
        <v>0</v>
      </c>
      <c r="V15" s="18">
        <f>貼付_確定値!$L$37</f>
        <v>0</v>
      </c>
    </row>
    <row r="16" spans="2:22" ht="20.149999999999999" customHeight="1" x14ac:dyDescent="0.2">
      <c r="B16" s="16" t="s">
        <v>15</v>
      </c>
      <c r="C16" s="17">
        <v>19</v>
      </c>
      <c r="D16" s="17">
        <v>1</v>
      </c>
      <c r="E16" s="17">
        <v>1</v>
      </c>
      <c r="F16" s="17">
        <v>0</v>
      </c>
      <c r="G16" s="17">
        <v>0</v>
      </c>
      <c r="H16" s="17">
        <v>0</v>
      </c>
      <c r="I16" s="17">
        <v>71</v>
      </c>
      <c r="J16" s="17">
        <v>3</v>
      </c>
      <c r="K16" s="17">
        <v>1</v>
      </c>
      <c r="L16" s="17">
        <v>0</v>
      </c>
      <c r="M16" s="18">
        <v>9</v>
      </c>
      <c r="N16" s="18">
        <v>0</v>
      </c>
      <c r="O16" s="18">
        <v>1</v>
      </c>
      <c r="P16" s="18">
        <v>1</v>
      </c>
      <c r="Q16" s="18">
        <v>0</v>
      </c>
      <c r="R16" s="18">
        <v>0</v>
      </c>
      <c r="S16" s="18">
        <v>1</v>
      </c>
      <c r="T16" s="18">
        <v>2</v>
      </c>
      <c r="U16" s="18">
        <v>2</v>
      </c>
      <c r="V16" s="18">
        <f>貼付_確定値!$M$37</f>
        <v>1</v>
      </c>
    </row>
    <row r="17" spans="2:22" ht="20.149999999999999" customHeight="1" x14ac:dyDescent="0.2">
      <c r="B17" s="16" t="s">
        <v>16</v>
      </c>
      <c r="C17" s="17">
        <v>0</v>
      </c>
      <c r="D17" s="17">
        <v>0</v>
      </c>
      <c r="E17" s="17">
        <v>0</v>
      </c>
      <c r="F17" s="17">
        <v>1</v>
      </c>
      <c r="G17" s="17">
        <v>0</v>
      </c>
      <c r="H17" s="17">
        <v>0</v>
      </c>
      <c r="I17" s="17">
        <v>0</v>
      </c>
      <c r="J17" s="17">
        <v>0</v>
      </c>
      <c r="K17" s="17">
        <v>0</v>
      </c>
      <c r="L17" s="17">
        <v>0</v>
      </c>
      <c r="M17" s="18">
        <v>0</v>
      </c>
      <c r="N17" s="18">
        <v>0</v>
      </c>
      <c r="O17" s="18">
        <v>0</v>
      </c>
      <c r="P17" s="18">
        <v>0</v>
      </c>
      <c r="Q17" s="18">
        <v>0</v>
      </c>
      <c r="R17" s="18">
        <v>0</v>
      </c>
      <c r="S17" s="18">
        <v>0</v>
      </c>
      <c r="T17" s="18" t="s">
        <v>88</v>
      </c>
      <c r="U17" s="18">
        <v>0</v>
      </c>
      <c r="V17" s="18">
        <f>貼付_確定値!$N$37</f>
        <v>0</v>
      </c>
    </row>
    <row r="18" spans="2:22" ht="20.149999999999999" customHeight="1" x14ac:dyDescent="0.2">
      <c r="B18" s="19" t="s">
        <v>17</v>
      </c>
      <c r="C18" s="20">
        <v>0</v>
      </c>
      <c r="D18" s="20">
        <v>4</v>
      </c>
      <c r="E18" s="20">
        <v>0</v>
      </c>
      <c r="F18" s="20">
        <v>0</v>
      </c>
      <c r="G18" s="20">
        <v>0</v>
      </c>
      <c r="H18" s="20">
        <v>2</v>
      </c>
      <c r="I18" s="20">
        <v>0</v>
      </c>
      <c r="J18" s="20">
        <v>0</v>
      </c>
      <c r="K18" s="20">
        <v>0</v>
      </c>
      <c r="L18" s="20">
        <v>0</v>
      </c>
      <c r="M18" s="21">
        <v>0</v>
      </c>
      <c r="N18" s="21">
        <v>0</v>
      </c>
      <c r="O18" s="21">
        <v>0</v>
      </c>
      <c r="P18" s="21">
        <v>0</v>
      </c>
      <c r="Q18" s="21">
        <v>0</v>
      </c>
      <c r="R18" s="21">
        <v>0</v>
      </c>
      <c r="S18" s="21">
        <v>0</v>
      </c>
      <c r="T18" s="21">
        <v>0</v>
      </c>
      <c r="U18" s="21">
        <v>0</v>
      </c>
      <c r="V18" s="21">
        <f>貼付_確定値!$O$37</f>
        <v>0</v>
      </c>
    </row>
    <row r="19" spans="2:22" ht="20.149999999999999" customHeight="1" x14ac:dyDescent="0.2">
      <c r="B19" s="22" t="s">
        <v>18</v>
      </c>
      <c r="C19" s="23">
        <v>0</v>
      </c>
      <c r="D19" s="23">
        <v>0</v>
      </c>
      <c r="E19" s="23">
        <v>0</v>
      </c>
      <c r="F19" s="23">
        <v>0</v>
      </c>
      <c r="G19" s="23">
        <v>0</v>
      </c>
      <c r="H19" s="23">
        <v>0</v>
      </c>
      <c r="I19" s="23">
        <v>0</v>
      </c>
      <c r="J19" s="23">
        <v>0</v>
      </c>
      <c r="K19" s="23">
        <v>0</v>
      </c>
      <c r="L19" s="23">
        <v>0</v>
      </c>
      <c r="M19" s="24">
        <v>0</v>
      </c>
      <c r="N19" s="24">
        <v>0</v>
      </c>
      <c r="O19" s="24">
        <v>0</v>
      </c>
      <c r="P19" s="24">
        <v>1</v>
      </c>
      <c r="Q19" s="24">
        <v>0</v>
      </c>
      <c r="R19" s="24">
        <v>0</v>
      </c>
      <c r="S19" s="24">
        <v>0</v>
      </c>
      <c r="T19" s="24">
        <v>0</v>
      </c>
      <c r="U19" s="24">
        <v>0</v>
      </c>
      <c r="V19" s="24">
        <f>貼付_確定値!$P$37</f>
        <v>0</v>
      </c>
    </row>
    <row r="20" spans="2:22" ht="20.149999999999999" customHeight="1" x14ac:dyDescent="0.2">
      <c r="B20" s="16" t="s">
        <v>19</v>
      </c>
      <c r="C20" s="17">
        <v>0</v>
      </c>
      <c r="D20" s="17">
        <v>0</v>
      </c>
      <c r="E20" s="17">
        <v>0</v>
      </c>
      <c r="F20" s="17">
        <v>70</v>
      </c>
      <c r="G20" s="17">
        <v>0</v>
      </c>
      <c r="H20" s="17">
        <v>0</v>
      </c>
      <c r="I20" s="17">
        <v>0</v>
      </c>
      <c r="J20" s="17">
        <v>0</v>
      </c>
      <c r="K20" s="17">
        <v>0</v>
      </c>
      <c r="L20" s="17">
        <v>0</v>
      </c>
      <c r="M20" s="18">
        <v>0</v>
      </c>
      <c r="N20" s="18">
        <v>0</v>
      </c>
      <c r="O20" s="18">
        <v>0</v>
      </c>
      <c r="P20" s="18">
        <v>0</v>
      </c>
      <c r="Q20" s="18">
        <v>0</v>
      </c>
      <c r="R20" s="18">
        <v>0</v>
      </c>
      <c r="S20" s="18">
        <v>0</v>
      </c>
      <c r="T20" s="18">
        <v>0</v>
      </c>
      <c r="U20" s="18">
        <v>0</v>
      </c>
      <c r="V20" s="18">
        <f>貼付_確定値!$Q$37</f>
        <v>0</v>
      </c>
    </row>
    <row r="21" spans="2:22" ht="20.149999999999999" customHeight="1" x14ac:dyDescent="0.2">
      <c r="B21" s="16" t="s">
        <v>20</v>
      </c>
      <c r="C21" s="17">
        <v>0</v>
      </c>
      <c r="D21" s="17">
        <v>0</v>
      </c>
      <c r="E21" s="17">
        <v>0</v>
      </c>
      <c r="F21" s="17">
        <v>0</v>
      </c>
      <c r="G21" s="17">
        <v>0</v>
      </c>
      <c r="H21" s="17">
        <v>0</v>
      </c>
      <c r="I21" s="17">
        <v>0</v>
      </c>
      <c r="J21" s="17">
        <v>4</v>
      </c>
      <c r="K21" s="17">
        <v>0</v>
      </c>
      <c r="L21" s="17">
        <v>0</v>
      </c>
      <c r="M21" s="18">
        <v>0</v>
      </c>
      <c r="N21" s="18">
        <v>1</v>
      </c>
      <c r="O21" s="18">
        <v>0</v>
      </c>
      <c r="P21" s="18">
        <v>0</v>
      </c>
      <c r="Q21" s="18">
        <v>0</v>
      </c>
      <c r="R21" s="18">
        <v>0</v>
      </c>
      <c r="S21" s="18">
        <v>0</v>
      </c>
      <c r="T21" s="18">
        <v>0</v>
      </c>
      <c r="U21" s="18">
        <v>0</v>
      </c>
      <c r="V21" s="18">
        <f>貼付_確定値!$R$37</f>
        <v>0</v>
      </c>
    </row>
    <row r="22" spans="2:22" ht="20.149999999999999" customHeight="1" x14ac:dyDescent="0.2">
      <c r="B22" s="19" t="s">
        <v>21</v>
      </c>
      <c r="C22" s="20">
        <v>0</v>
      </c>
      <c r="D22" s="20">
        <v>0</v>
      </c>
      <c r="E22" s="20">
        <v>0</v>
      </c>
      <c r="F22" s="20">
        <v>0</v>
      </c>
      <c r="G22" s="20">
        <v>0</v>
      </c>
      <c r="H22" s="20">
        <v>0</v>
      </c>
      <c r="I22" s="20">
        <v>0</v>
      </c>
      <c r="J22" s="20">
        <v>0</v>
      </c>
      <c r="K22" s="20">
        <v>0</v>
      </c>
      <c r="L22" s="20">
        <v>0</v>
      </c>
      <c r="M22" s="21">
        <v>0</v>
      </c>
      <c r="N22" s="21">
        <v>0</v>
      </c>
      <c r="O22" s="21">
        <v>0</v>
      </c>
      <c r="P22" s="21">
        <v>0</v>
      </c>
      <c r="Q22" s="21">
        <v>0</v>
      </c>
      <c r="R22" s="21">
        <v>0</v>
      </c>
      <c r="S22" s="21">
        <v>0</v>
      </c>
      <c r="T22" s="21">
        <v>0</v>
      </c>
      <c r="U22" s="21">
        <v>0</v>
      </c>
      <c r="V22" s="21">
        <f>貼付_確定値!$S$37</f>
        <v>0</v>
      </c>
    </row>
    <row r="23" spans="2:22" ht="20.149999999999999" customHeight="1" x14ac:dyDescent="0.2">
      <c r="B23" s="22" t="s">
        <v>22</v>
      </c>
      <c r="C23" s="23">
        <v>0</v>
      </c>
      <c r="D23" s="23">
        <v>0</v>
      </c>
      <c r="E23" s="23">
        <v>0</v>
      </c>
      <c r="F23" s="23">
        <v>0</v>
      </c>
      <c r="G23" s="23">
        <v>0</v>
      </c>
      <c r="H23" s="23">
        <v>0</v>
      </c>
      <c r="I23" s="23">
        <v>0</v>
      </c>
      <c r="J23" s="23">
        <v>0</v>
      </c>
      <c r="K23" s="23">
        <v>0</v>
      </c>
      <c r="L23" s="23">
        <v>0</v>
      </c>
      <c r="M23" s="24">
        <v>0</v>
      </c>
      <c r="N23" s="24">
        <v>0</v>
      </c>
      <c r="O23" s="24">
        <v>0</v>
      </c>
      <c r="P23" s="24">
        <v>0</v>
      </c>
      <c r="Q23" s="24">
        <v>0</v>
      </c>
      <c r="R23" s="24">
        <v>0</v>
      </c>
      <c r="S23" s="24">
        <v>0</v>
      </c>
      <c r="T23" s="24">
        <v>0</v>
      </c>
      <c r="U23" s="24">
        <v>0</v>
      </c>
      <c r="V23" s="24">
        <f>貼付_確定値!$T$37</f>
        <v>0</v>
      </c>
    </row>
    <row r="24" spans="2:22" ht="20.149999999999999" customHeight="1" x14ac:dyDescent="0.2">
      <c r="B24" s="16" t="s">
        <v>23</v>
      </c>
      <c r="C24" s="17">
        <v>0</v>
      </c>
      <c r="D24" s="17">
        <v>0</v>
      </c>
      <c r="E24" s="17">
        <v>0</v>
      </c>
      <c r="F24" s="17">
        <v>0</v>
      </c>
      <c r="G24" s="17">
        <v>0</v>
      </c>
      <c r="H24" s="17">
        <v>0</v>
      </c>
      <c r="I24" s="17">
        <v>0</v>
      </c>
      <c r="J24" s="17">
        <v>0</v>
      </c>
      <c r="K24" s="17">
        <v>0</v>
      </c>
      <c r="L24" s="17">
        <v>0</v>
      </c>
      <c r="M24" s="18">
        <v>0</v>
      </c>
      <c r="N24" s="18">
        <v>0</v>
      </c>
      <c r="O24" s="18">
        <v>0</v>
      </c>
      <c r="P24" s="18">
        <v>0</v>
      </c>
      <c r="Q24" s="18">
        <v>0</v>
      </c>
      <c r="R24" s="18">
        <v>0</v>
      </c>
      <c r="S24" s="18">
        <v>0</v>
      </c>
      <c r="T24" s="18">
        <v>18</v>
      </c>
      <c r="U24" s="18">
        <v>0</v>
      </c>
      <c r="V24" s="18">
        <f>貼付_確定値!$U$37</f>
        <v>0</v>
      </c>
    </row>
    <row r="25" spans="2:22" ht="20.149999999999999" customHeight="1" x14ac:dyDescent="0.2">
      <c r="B25" s="16" t="s">
        <v>24</v>
      </c>
      <c r="C25" s="17">
        <v>0</v>
      </c>
      <c r="D25" s="17">
        <v>0</v>
      </c>
      <c r="E25" s="17">
        <v>0</v>
      </c>
      <c r="F25" s="17">
        <v>0</v>
      </c>
      <c r="G25" s="17">
        <v>0</v>
      </c>
      <c r="H25" s="17">
        <v>0</v>
      </c>
      <c r="I25" s="17">
        <v>0</v>
      </c>
      <c r="J25" s="17">
        <v>0</v>
      </c>
      <c r="K25" s="17">
        <v>0</v>
      </c>
      <c r="L25" s="17">
        <v>0</v>
      </c>
      <c r="M25" s="18">
        <v>0</v>
      </c>
      <c r="N25" s="18">
        <v>0</v>
      </c>
      <c r="O25" s="18">
        <v>0</v>
      </c>
      <c r="P25" s="18">
        <v>0</v>
      </c>
      <c r="Q25" s="18">
        <v>0</v>
      </c>
      <c r="R25" s="18">
        <v>0</v>
      </c>
      <c r="S25" s="18">
        <v>0</v>
      </c>
      <c r="T25" s="18">
        <v>0</v>
      </c>
      <c r="U25" s="18">
        <v>0</v>
      </c>
      <c r="V25" s="18">
        <f>貼付_確定値!$V$37</f>
        <v>0</v>
      </c>
    </row>
    <row r="26" spans="2:22" ht="20.149999999999999" customHeight="1" x14ac:dyDescent="0.2">
      <c r="B26" s="16" t="s">
        <v>25</v>
      </c>
      <c r="C26" s="17">
        <v>0</v>
      </c>
      <c r="D26" s="17">
        <v>0</v>
      </c>
      <c r="E26" s="17">
        <v>0</v>
      </c>
      <c r="F26" s="17">
        <v>0</v>
      </c>
      <c r="G26" s="17">
        <v>0</v>
      </c>
      <c r="H26" s="17">
        <v>0</v>
      </c>
      <c r="I26" s="17">
        <v>0</v>
      </c>
      <c r="J26" s="17">
        <v>0</v>
      </c>
      <c r="K26" s="17">
        <v>0</v>
      </c>
      <c r="L26" s="17">
        <v>0</v>
      </c>
      <c r="M26" s="18">
        <v>0</v>
      </c>
      <c r="N26" s="18">
        <v>1</v>
      </c>
      <c r="O26" s="18">
        <v>0</v>
      </c>
      <c r="P26" s="18">
        <v>2</v>
      </c>
      <c r="Q26" s="18">
        <v>0</v>
      </c>
      <c r="R26" s="18">
        <v>0</v>
      </c>
      <c r="S26" s="18">
        <v>0</v>
      </c>
      <c r="T26" s="18">
        <v>0</v>
      </c>
      <c r="U26" s="18">
        <v>0</v>
      </c>
      <c r="V26" s="18">
        <f>貼付_確定値!$W$37</f>
        <v>0</v>
      </c>
    </row>
    <row r="27" spans="2:22" ht="20.149999999999999" customHeight="1" x14ac:dyDescent="0.2">
      <c r="B27" s="19" t="s">
        <v>26</v>
      </c>
      <c r="C27" s="20">
        <v>0</v>
      </c>
      <c r="D27" s="20">
        <v>0</v>
      </c>
      <c r="E27" s="20">
        <v>0</v>
      </c>
      <c r="F27" s="20">
        <v>0</v>
      </c>
      <c r="G27" s="20">
        <v>0</v>
      </c>
      <c r="H27" s="20">
        <v>0</v>
      </c>
      <c r="I27" s="20">
        <v>0</v>
      </c>
      <c r="J27" s="20">
        <v>0</v>
      </c>
      <c r="K27" s="20">
        <v>0</v>
      </c>
      <c r="L27" s="20">
        <v>0</v>
      </c>
      <c r="M27" s="21">
        <v>0</v>
      </c>
      <c r="N27" s="21">
        <v>0</v>
      </c>
      <c r="O27" s="21">
        <v>0</v>
      </c>
      <c r="P27" s="21">
        <v>0</v>
      </c>
      <c r="Q27" s="21">
        <v>4</v>
      </c>
      <c r="R27" s="21">
        <v>0</v>
      </c>
      <c r="S27" s="21">
        <v>0</v>
      </c>
      <c r="T27" s="21">
        <v>12</v>
      </c>
      <c r="U27" s="21">
        <v>0</v>
      </c>
      <c r="V27" s="21">
        <f>貼付_確定値!$X$37</f>
        <v>0</v>
      </c>
    </row>
    <row r="28" spans="2:22" ht="20.149999999999999" customHeight="1" x14ac:dyDescent="0.2">
      <c r="B28" s="22" t="s">
        <v>27</v>
      </c>
      <c r="C28" s="23">
        <v>0</v>
      </c>
      <c r="D28" s="23">
        <v>0</v>
      </c>
      <c r="E28" s="23">
        <v>0</v>
      </c>
      <c r="F28" s="23">
        <v>0</v>
      </c>
      <c r="G28" s="23">
        <v>0</v>
      </c>
      <c r="H28" s="23">
        <v>0</v>
      </c>
      <c r="I28" s="23">
        <v>0</v>
      </c>
      <c r="J28" s="23">
        <v>0</v>
      </c>
      <c r="K28" s="23">
        <v>0</v>
      </c>
      <c r="L28" s="23">
        <v>0</v>
      </c>
      <c r="M28" s="24">
        <v>0</v>
      </c>
      <c r="N28" s="24">
        <v>5</v>
      </c>
      <c r="O28" s="24">
        <v>0</v>
      </c>
      <c r="P28" s="24">
        <v>0</v>
      </c>
      <c r="Q28" s="24">
        <v>0</v>
      </c>
      <c r="R28" s="24">
        <v>0</v>
      </c>
      <c r="S28" s="24">
        <v>0</v>
      </c>
      <c r="T28" s="24">
        <v>0</v>
      </c>
      <c r="U28" s="24">
        <v>0</v>
      </c>
      <c r="V28" s="24">
        <f>貼付_確定値!$Y$37</f>
        <v>0</v>
      </c>
    </row>
    <row r="29" spans="2:22" ht="20.149999999999999" customHeight="1" x14ac:dyDescent="0.2">
      <c r="B29" s="16" t="s">
        <v>28</v>
      </c>
      <c r="C29" s="17">
        <v>0</v>
      </c>
      <c r="D29" s="17">
        <v>0</v>
      </c>
      <c r="E29" s="17">
        <v>0</v>
      </c>
      <c r="F29" s="17">
        <v>0</v>
      </c>
      <c r="G29" s="17">
        <v>0</v>
      </c>
      <c r="H29" s="17">
        <v>0</v>
      </c>
      <c r="I29" s="17">
        <v>0</v>
      </c>
      <c r="J29" s="17">
        <v>0</v>
      </c>
      <c r="K29" s="17">
        <v>0</v>
      </c>
      <c r="L29" s="17">
        <v>0</v>
      </c>
      <c r="M29" s="18">
        <v>0</v>
      </c>
      <c r="N29" s="18">
        <v>1</v>
      </c>
      <c r="O29" s="18">
        <v>1</v>
      </c>
      <c r="P29" s="18">
        <v>0</v>
      </c>
      <c r="Q29" s="18">
        <v>0</v>
      </c>
      <c r="R29" s="18">
        <v>0</v>
      </c>
      <c r="S29" s="18">
        <v>0</v>
      </c>
      <c r="T29" s="18">
        <v>0</v>
      </c>
      <c r="U29" s="18">
        <v>0</v>
      </c>
      <c r="V29" s="24">
        <f>貼付_確定値!$Z$37</f>
        <v>0</v>
      </c>
    </row>
    <row r="30" spans="2:22" ht="20.149999999999999" customHeight="1" x14ac:dyDescent="0.2">
      <c r="B30" s="16" t="s">
        <v>29</v>
      </c>
      <c r="C30" s="17">
        <v>0</v>
      </c>
      <c r="D30" s="17">
        <v>0</v>
      </c>
      <c r="E30" s="17">
        <v>0</v>
      </c>
      <c r="F30" s="17">
        <v>0</v>
      </c>
      <c r="G30" s="17">
        <v>0</v>
      </c>
      <c r="H30" s="17">
        <v>0</v>
      </c>
      <c r="I30" s="17">
        <v>0</v>
      </c>
      <c r="J30" s="17">
        <v>0</v>
      </c>
      <c r="K30" s="17">
        <v>0</v>
      </c>
      <c r="L30" s="17">
        <v>0</v>
      </c>
      <c r="M30" s="18">
        <v>0</v>
      </c>
      <c r="N30" s="18">
        <v>0</v>
      </c>
      <c r="O30" s="18">
        <v>0</v>
      </c>
      <c r="P30" s="18">
        <v>0</v>
      </c>
      <c r="Q30" s="18">
        <v>0</v>
      </c>
      <c r="R30" s="18">
        <v>0</v>
      </c>
      <c r="S30" s="18">
        <v>1</v>
      </c>
      <c r="T30" s="18">
        <v>0</v>
      </c>
      <c r="U30" s="18">
        <v>0</v>
      </c>
      <c r="V30" s="18">
        <f>貼付_確定値!$AA$37</f>
        <v>0</v>
      </c>
    </row>
    <row r="31" spans="2:22" ht="20.149999999999999" customHeight="1" x14ac:dyDescent="0.2">
      <c r="B31" s="16" t="s">
        <v>30</v>
      </c>
      <c r="C31" s="17">
        <v>0</v>
      </c>
      <c r="D31" s="17">
        <v>0</v>
      </c>
      <c r="E31" s="17">
        <v>0</v>
      </c>
      <c r="F31" s="17">
        <v>0</v>
      </c>
      <c r="G31" s="17">
        <v>0</v>
      </c>
      <c r="H31" s="17">
        <v>0</v>
      </c>
      <c r="I31" s="17">
        <v>0</v>
      </c>
      <c r="J31" s="17">
        <v>0</v>
      </c>
      <c r="K31" s="17">
        <v>0</v>
      </c>
      <c r="L31" s="17">
        <v>0</v>
      </c>
      <c r="M31" s="18">
        <v>0</v>
      </c>
      <c r="N31" s="18">
        <v>1</v>
      </c>
      <c r="O31" s="18">
        <v>0</v>
      </c>
      <c r="P31" s="18">
        <v>0</v>
      </c>
      <c r="Q31" s="18">
        <v>0</v>
      </c>
      <c r="R31" s="18">
        <v>0</v>
      </c>
      <c r="S31" s="18">
        <v>2</v>
      </c>
      <c r="T31" s="18">
        <v>0</v>
      </c>
      <c r="U31" s="18">
        <v>0</v>
      </c>
      <c r="V31" s="18">
        <f>貼付_確定値!$AB$37</f>
        <v>5</v>
      </c>
    </row>
    <row r="32" spans="2:22" ht="20.149999999999999" customHeight="1" x14ac:dyDescent="0.2">
      <c r="B32" s="16" t="s">
        <v>31</v>
      </c>
      <c r="C32" s="17">
        <v>0</v>
      </c>
      <c r="D32" s="17">
        <v>0</v>
      </c>
      <c r="E32" s="17">
        <v>0</v>
      </c>
      <c r="F32" s="17">
        <v>0</v>
      </c>
      <c r="G32" s="17">
        <v>0</v>
      </c>
      <c r="H32" s="17">
        <v>0</v>
      </c>
      <c r="I32" s="17">
        <v>0</v>
      </c>
      <c r="J32" s="17">
        <v>1</v>
      </c>
      <c r="K32" s="17">
        <v>1</v>
      </c>
      <c r="L32" s="17">
        <v>3</v>
      </c>
      <c r="M32" s="18">
        <v>0</v>
      </c>
      <c r="N32" s="18">
        <v>0</v>
      </c>
      <c r="O32" s="18">
        <v>6</v>
      </c>
      <c r="P32" s="18">
        <v>0</v>
      </c>
      <c r="Q32" s="18">
        <v>0</v>
      </c>
      <c r="R32" s="18">
        <v>0</v>
      </c>
      <c r="S32" s="18">
        <v>1</v>
      </c>
      <c r="T32" s="18">
        <v>0</v>
      </c>
      <c r="U32" s="18">
        <v>0</v>
      </c>
      <c r="V32" s="18">
        <f>貼付_確定値!$AC$37</f>
        <v>0</v>
      </c>
    </row>
    <row r="33" spans="2:22" ht="20.149999999999999" customHeight="1" x14ac:dyDescent="0.2">
      <c r="B33" s="16" t="s">
        <v>32</v>
      </c>
      <c r="C33" s="17">
        <v>0</v>
      </c>
      <c r="D33" s="17">
        <v>0</v>
      </c>
      <c r="E33" s="17">
        <v>0</v>
      </c>
      <c r="F33" s="17">
        <v>0</v>
      </c>
      <c r="G33" s="17">
        <v>0</v>
      </c>
      <c r="H33" s="17">
        <v>0</v>
      </c>
      <c r="I33" s="17">
        <v>0</v>
      </c>
      <c r="J33" s="17">
        <v>0</v>
      </c>
      <c r="K33" s="17">
        <v>0</v>
      </c>
      <c r="L33" s="17">
        <v>0</v>
      </c>
      <c r="M33" s="18">
        <v>0</v>
      </c>
      <c r="N33" s="18">
        <v>0</v>
      </c>
      <c r="O33" s="18">
        <v>0</v>
      </c>
      <c r="P33" s="18">
        <v>0</v>
      </c>
      <c r="Q33" s="18">
        <v>0</v>
      </c>
      <c r="R33" s="18">
        <v>0</v>
      </c>
      <c r="S33" s="18">
        <v>0</v>
      </c>
      <c r="T33" s="18">
        <v>0</v>
      </c>
      <c r="U33" s="18">
        <v>0</v>
      </c>
      <c r="V33" s="18">
        <f>貼付_確定値!$AD$37</f>
        <v>0</v>
      </c>
    </row>
    <row r="34" spans="2:22" ht="20.149999999999999" customHeight="1" x14ac:dyDescent="0.2">
      <c r="B34" s="19" t="s">
        <v>33</v>
      </c>
      <c r="C34" s="20">
        <v>0</v>
      </c>
      <c r="D34" s="20">
        <v>0</v>
      </c>
      <c r="E34" s="20">
        <v>0</v>
      </c>
      <c r="F34" s="20">
        <v>0</v>
      </c>
      <c r="G34" s="20">
        <v>0</v>
      </c>
      <c r="H34" s="20">
        <v>0</v>
      </c>
      <c r="I34" s="20">
        <v>0</v>
      </c>
      <c r="J34" s="20">
        <v>0</v>
      </c>
      <c r="K34" s="20">
        <v>0</v>
      </c>
      <c r="L34" s="20">
        <v>0</v>
      </c>
      <c r="M34" s="21">
        <v>0</v>
      </c>
      <c r="N34" s="21">
        <v>0</v>
      </c>
      <c r="O34" s="21">
        <v>0</v>
      </c>
      <c r="P34" s="21">
        <v>0</v>
      </c>
      <c r="Q34" s="21">
        <v>0</v>
      </c>
      <c r="R34" s="21">
        <v>0</v>
      </c>
      <c r="S34" s="21">
        <v>0</v>
      </c>
      <c r="T34" s="21">
        <v>0</v>
      </c>
      <c r="U34" s="21">
        <v>0</v>
      </c>
      <c r="V34" s="21">
        <f>貼付_確定値!$AE$37</f>
        <v>0</v>
      </c>
    </row>
    <row r="35" spans="2:22" ht="20.149999999999999" customHeight="1" x14ac:dyDescent="0.2">
      <c r="B35" s="22" t="s">
        <v>34</v>
      </c>
      <c r="C35" s="23">
        <v>0</v>
      </c>
      <c r="D35" s="23">
        <v>0</v>
      </c>
      <c r="E35" s="23">
        <v>0</v>
      </c>
      <c r="F35" s="23">
        <v>3</v>
      </c>
      <c r="G35" s="23">
        <v>0</v>
      </c>
      <c r="H35" s="23">
        <v>1</v>
      </c>
      <c r="I35" s="23">
        <v>0</v>
      </c>
      <c r="J35" s="23">
        <v>0</v>
      </c>
      <c r="K35" s="23">
        <v>0</v>
      </c>
      <c r="L35" s="23">
        <v>0</v>
      </c>
      <c r="M35" s="24">
        <v>0</v>
      </c>
      <c r="N35" s="24">
        <v>0</v>
      </c>
      <c r="O35" s="24">
        <v>0</v>
      </c>
      <c r="P35" s="24">
        <v>0</v>
      </c>
      <c r="Q35" s="24">
        <v>0</v>
      </c>
      <c r="R35" s="24">
        <v>0</v>
      </c>
      <c r="S35" s="24">
        <v>1</v>
      </c>
      <c r="T35" s="24">
        <v>0</v>
      </c>
      <c r="U35" s="24">
        <v>0</v>
      </c>
      <c r="V35" s="24">
        <f>貼付_確定値!$AF$37</f>
        <v>0</v>
      </c>
    </row>
    <row r="36" spans="2:22" ht="20.149999999999999" customHeight="1" x14ac:dyDescent="0.2">
      <c r="B36" s="16" t="s">
        <v>35</v>
      </c>
      <c r="C36" s="17">
        <v>13</v>
      </c>
      <c r="D36" s="17">
        <v>3</v>
      </c>
      <c r="E36" s="17">
        <v>6</v>
      </c>
      <c r="F36" s="17">
        <v>0</v>
      </c>
      <c r="G36" s="17">
        <v>26</v>
      </c>
      <c r="H36" s="17">
        <v>8</v>
      </c>
      <c r="I36" s="17">
        <v>12</v>
      </c>
      <c r="J36" s="17">
        <v>5</v>
      </c>
      <c r="K36" s="17">
        <v>13</v>
      </c>
      <c r="L36" s="17">
        <v>19</v>
      </c>
      <c r="M36" s="18">
        <v>4</v>
      </c>
      <c r="N36" s="18">
        <v>0</v>
      </c>
      <c r="O36" s="18">
        <v>1</v>
      </c>
      <c r="P36" s="18">
        <v>0</v>
      </c>
      <c r="Q36" s="18">
        <v>1</v>
      </c>
      <c r="R36" s="18">
        <v>0</v>
      </c>
      <c r="S36" s="18">
        <v>0</v>
      </c>
      <c r="T36" s="18">
        <v>0</v>
      </c>
      <c r="U36" s="18">
        <v>0</v>
      </c>
      <c r="V36" s="18">
        <f>貼付_確定値!$AG$37</f>
        <v>2</v>
      </c>
    </row>
    <row r="37" spans="2:22" ht="20.149999999999999" customHeight="1" x14ac:dyDescent="0.2">
      <c r="B37" s="16" t="s">
        <v>36</v>
      </c>
      <c r="C37" s="17">
        <v>0</v>
      </c>
      <c r="D37" s="17">
        <v>0</v>
      </c>
      <c r="E37" s="17">
        <v>0</v>
      </c>
      <c r="F37" s="17">
        <v>0</v>
      </c>
      <c r="G37" s="17">
        <v>0</v>
      </c>
      <c r="H37" s="17">
        <v>0</v>
      </c>
      <c r="I37" s="17">
        <v>0</v>
      </c>
      <c r="J37" s="17">
        <v>0</v>
      </c>
      <c r="K37" s="17">
        <v>0</v>
      </c>
      <c r="L37" s="17">
        <v>0</v>
      </c>
      <c r="M37" s="18">
        <v>0</v>
      </c>
      <c r="N37" s="18">
        <v>0</v>
      </c>
      <c r="O37" s="18">
        <v>0</v>
      </c>
      <c r="P37" s="18">
        <v>0</v>
      </c>
      <c r="Q37" s="18">
        <v>0</v>
      </c>
      <c r="R37" s="18">
        <v>0</v>
      </c>
      <c r="S37" s="18">
        <v>0</v>
      </c>
      <c r="T37" s="18">
        <v>0</v>
      </c>
      <c r="U37" s="18">
        <v>2</v>
      </c>
      <c r="V37" s="18">
        <f>貼付_確定値!$AH$37</f>
        <v>0</v>
      </c>
    </row>
    <row r="38" spans="2:22" ht="20.149999999999999" customHeight="1" x14ac:dyDescent="0.2">
      <c r="B38" s="16" t="s">
        <v>37</v>
      </c>
      <c r="C38" s="17">
        <v>0</v>
      </c>
      <c r="D38" s="17">
        <v>0</v>
      </c>
      <c r="E38" s="17">
        <v>0</v>
      </c>
      <c r="F38" s="17">
        <v>0</v>
      </c>
      <c r="G38" s="17">
        <v>0</v>
      </c>
      <c r="H38" s="17">
        <v>0</v>
      </c>
      <c r="I38" s="17">
        <v>0</v>
      </c>
      <c r="J38" s="17">
        <v>0</v>
      </c>
      <c r="K38" s="17">
        <v>0</v>
      </c>
      <c r="L38" s="17">
        <v>0</v>
      </c>
      <c r="M38" s="18">
        <v>0</v>
      </c>
      <c r="N38" s="18">
        <v>1</v>
      </c>
      <c r="O38" s="18">
        <v>1</v>
      </c>
      <c r="P38" s="18">
        <v>0</v>
      </c>
      <c r="Q38" s="18">
        <v>0</v>
      </c>
      <c r="R38" s="18">
        <v>2</v>
      </c>
      <c r="S38" s="18">
        <v>0</v>
      </c>
      <c r="T38" s="18">
        <v>0</v>
      </c>
      <c r="U38" s="18">
        <v>0</v>
      </c>
      <c r="V38" s="18">
        <f>貼付_確定値!$AI$37</f>
        <v>0</v>
      </c>
    </row>
    <row r="39" spans="2:22" ht="20.149999999999999" customHeight="1" x14ac:dyDescent="0.2">
      <c r="B39" s="19" t="s">
        <v>38</v>
      </c>
      <c r="C39" s="20">
        <v>0</v>
      </c>
      <c r="D39" s="20">
        <v>0</v>
      </c>
      <c r="E39" s="20">
        <v>0</v>
      </c>
      <c r="F39" s="20">
        <v>0</v>
      </c>
      <c r="G39" s="20">
        <v>0</v>
      </c>
      <c r="H39" s="20">
        <v>0</v>
      </c>
      <c r="I39" s="20">
        <v>10</v>
      </c>
      <c r="J39" s="20">
        <v>0</v>
      </c>
      <c r="K39" s="20">
        <v>0</v>
      </c>
      <c r="L39" s="20">
        <v>0</v>
      </c>
      <c r="M39" s="21">
        <v>357</v>
      </c>
      <c r="N39" s="21">
        <v>20</v>
      </c>
      <c r="O39" s="21">
        <v>0</v>
      </c>
      <c r="P39" s="21">
        <v>0</v>
      </c>
      <c r="Q39" s="21">
        <v>0</v>
      </c>
      <c r="R39" s="21">
        <v>0</v>
      </c>
      <c r="S39" s="21">
        <v>0</v>
      </c>
      <c r="T39" s="21">
        <v>0</v>
      </c>
      <c r="U39" s="21">
        <v>0</v>
      </c>
      <c r="V39" s="21">
        <f>貼付_確定値!$AJ$37</f>
        <v>0</v>
      </c>
    </row>
    <row r="40" spans="2:22" ht="20.149999999999999" customHeight="1" x14ac:dyDescent="0.2">
      <c r="B40" s="22" t="s">
        <v>39</v>
      </c>
      <c r="C40" s="23">
        <v>0</v>
      </c>
      <c r="D40" s="23">
        <v>0</v>
      </c>
      <c r="E40" s="23">
        <v>2</v>
      </c>
      <c r="F40" s="23">
        <v>7</v>
      </c>
      <c r="G40" s="23">
        <v>10</v>
      </c>
      <c r="H40" s="23">
        <v>0</v>
      </c>
      <c r="I40" s="23">
        <v>0</v>
      </c>
      <c r="J40" s="23">
        <v>2</v>
      </c>
      <c r="K40" s="23">
        <v>1</v>
      </c>
      <c r="L40" s="23">
        <v>0</v>
      </c>
      <c r="M40" s="24">
        <v>1</v>
      </c>
      <c r="N40" s="24">
        <v>1</v>
      </c>
      <c r="O40" s="24">
        <v>3</v>
      </c>
      <c r="P40" s="24">
        <v>0</v>
      </c>
      <c r="Q40" s="24">
        <v>4</v>
      </c>
      <c r="R40" s="24">
        <v>0</v>
      </c>
      <c r="S40" s="24">
        <v>3</v>
      </c>
      <c r="T40" s="24">
        <v>1</v>
      </c>
      <c r="U40" s="24">
        <v>0</v>
      </c>
      <c r="V40" s="24">
        <f>貼付_確定値!$AK$37</f>
        <v>0</v>
      </c>
    </row>
    <row r="41" spans="2:22" ht="20.149999999999999" customHeight="1" x14ac:dyDescent="0.2">
      <c r="B41" s="16" t="s">
        <v>40</v>
      </c>
      <c r="C41" s="17">
        <v>0</v>
      </c>
      <c r="D41" s="17">
        <v>0</v>
      </c>
      <c r="E41" s="17">
        <v>11</v>
      </c>
      <c r="F41" s="17">
        <v>36</v>
      </c>
      <c r="G41" s="17">
        <v>0</v>
      </c>
      <c r="H41" s="17">
        <v>0</v>
      </c>
      <c r="I41" s="17">
        <v>0</v>
      </c>
      <c r="J41" s="17">
        <v>0</v>
      </c>
      <c r="K41" s="17">
        <v>1</v>
      </c>
      <c r="L41" s="17">
        <v>0</v>
      </c>
      <c r="M41" s="18">
        <v>0</v>
      </c>
      <c r="N41" s="18">
        <v>1</v>
      </c>
      <c r="O41" s="18">
        <v>0</v>
      </c>
      <c r="P41" s="18">
        <v>0</v>
      </c>
      <c r="Q41" s="18">
        <v>0</v>
      </c>
      <c r="R41" s="18">
        <v>0</v>
      </c>
      <c r="S41" s="18">
        <v>0</v>
      </c>
      <c r="T41" s="18">
        <v>0</v>
      </c>
      <c r="U41" s="18">
        <v>0</v>
      </c>
      <c r="V41" s="18">
        <f>貼付_確定値!$AL$37</f>
        <v>0</v>
      </c>
    </row>
    <row r="42" spans="2:22" ht="20.149999999999999" customHeight="1" x14ac:dyDescent="0.2">
      <c r="B42" s="16" t="s">
        <v>41</v>
      </c>
      <c r="C42" s="17">
        <v>1</v>
      </c>
      <c r="D42" s="17">
        <v>0</v>
      </c>
      <c r="E42" s="17">
        <v>0</v>
      </c>
      <c r="F42" s="17">
        <v>0</v>
      </c>
      <c r="G42" s="17">
        <v>0</v>
      </c>
      <c r="H42" s="17">
        <v>0</v>
      </c>
      <c r="I42" s="17">
        <v>0</v>
      </c>
      <c r="J42" s="17">
        <v>4</v>
      </c>
      <c r="K42" s="17">
        <v>0</v>
      </c>
      <c r="L42" s="17">
        <v>1</v>
      </c>
      <c r="M42" s="18">
        <v>0</v>
      </c>
      <c r="N42" s="18">
        <v>0</v>
      </c>
      <c r="O42" s="18">
        <v>9</v>
      </c>
      <c r="P42" s="18">
        <v>0</v>
      </c>
      <c r="Q42" s="18">
        <v>0</v>
      </c>
      <c r="R42" s="18">
        <v>0</v>
      </c>
      <c r="S42" s="18">
        <v>0</v>
      </c>
      <c r="T42" s="18">
        <v>0</v>
      </c>
      <c r="U42" s="18">
        <v>0</v>
      </c>
      <c r="V42" s="18">
        <f>貼付_確定値!$AM$37</f>
        <v>1</v>
      </c>
    </row>
    <row r="43" spans="2:22" ht="20.149999999999999" customHeight="1" x14ac:dyDescent="0.2">
      <c r="B43" s="25" t="s">
        <v>42</v>
      </c>
      <c r="C43" s="26">
        <v>0</v>
      </c>
      <c r="D43" s="26">
        <v>0</v>
      </c>
      <c r="E43" s="26">
        <v>0</v>
      </c>
      <c r="F43" s="26">
        <v>0</v>
      </c>
      <c r="G43" s="26">
        <v>0</v>
      </c>
      <c r="H43" s="26">
        <v>0</v>
      </c>
      <c r="I43" s="26">
        <v>0</v>
      </c>
      <c r="J43" s="26">
        <v>0</v>
      </c>
      <c r="K43" s="26">
        <v>0</v>
      </c>
      <c r="L43" s="26">
        <v>0</v>
      </c>
      <c r="M43" s="27">
        <v>0</v>
      </c>
      <c r="N43" s="27">
        <v>0</v>
      </c>
      <c r="O43" s="27">
        <v>0</v>
      </c>
      <c r="P43" s="27">
        <v>0</v>
      </c>
      <c r="Q43" s="27">
        <v>0</v>
      </c>
      <c r="R43" s="27">
        <v>0</v>
      </c>
      <c r="S43" s="27">
        <v>0</v>
      </c>
      <c r="T43" s="27">
        <v>0</v>
      </c>
      <c r="U43" s="27">
        <v>0</v>
      </c>
      <c r="V43" s="27">
        <f>貼付_確定値!$AN$37</f>
        <v>0</v>
      </c>
    </row>
    <row r="44" spans="2:22" ht="20.149999999999999" customHeight="1" x14ac:dyDescent="0.2">
      <c r="B44" s="22" t="s">
        <v>43</v>
      </c>
      <c r="C44" s="23">
        <v>0</v>
      </c>
      <c r="D44" s="23">
        <v>0</v>
      </c>
      <c r="E44" s="23">
        <v>3</v>
      </c>
      <c r="F44" s="23">
        <v>0</v>
      </c>
      <c r="G44" s="23">
        <v>0</v>
      </c>
      <c r="H44" s="23">
        <v>0</v>
      </c>
      <c r="I44" s="23">
        <v>0</v>
      </c>
      <c r="J44" s="23">
        <v>0</v>
      </c>
      <c r="K44" s="23">
        <v>0</v>
      </c>
      <c r="L44" s="23">
        <v>0</v>
      </c>
      <c r="M44" s="24">
        <v>0</v>
      </c>
      <c r="N44" s="24">
        <v>0</v>
      </c>
      <c r="O44" s="24">
        <v>0</v>
      </c>
      <c r="P44" s="24">
        <v>0</v>
      </c>
      <c r="Q44" s="24">
        <v>0</v>
      </c>
      <c r="R44" s="24">
        <v>0</v>
      </c>
      <c r="S44" s="24">
        <v>0</v>
      </c>
      <c r="T44" s="24">
        <v>0</v>
      </c>
      <c r="U44" s="24">
        <v>0</v>
      </c>
      <c r="V44" s="24">
        <f>貼付_確定値!$AO$37</f>
        <v>0</v>
      </c>
    </row>
    <row r="45" spans="2:22" ht="20.149999999999999" customHeight="1" x14ac:dyDescent="0.2">
      <c r="B45" s="16" t="s">
        <v>44</v>
      </c>
      <c r="C45" s="17">
        <v>0</v>
      </c>
      <c r="D45" s="17">
        <v>0</v>
      </c>
      <c r="E45" s="17">
        <v>0</v>
      </c>
      <c r="F45" s="17">
        <v>0</v>
      </c>
      <c r="G45" s="17">
        <v>0</v>
      </c>
      <c r="H45" s="17">
        <v>0</v>
      </c>
      <c r="I45" s="17">
        <v>0</v>
      </c>
      <c r="J45" s="17">
        <v>0</v>
      </c>
      <c r="K45" s="17">
        <v>0</v>
      </c>
      <c r="L45" s="17">
        <v>0</v>
      </c>
      <c r="M45" s="18">
        <v>12</v>
      </c>
      <c r="N45" s="18">
        <v>0</v>
      </c>
      <c r="O45" s="18">
        <v>0</v>
      </c>
      <c r="P45" s="18">
        <v>0</v>
      </c>
      <c r="Q45" s="18">
        <v>0</v>
      </c>
      <c r="R45" s="18">
        <v>0</v>
      </c>
      <c r="S45" s="18">
        <v>0</v>
      </c>
      <c r="T45" s="18">
        <v>0</v>
      </c>
      <c r="U45" s="18">
        <v>0</v>
      </c>
      <c r="V45" s="18">
        <f>貼付_確定値!$AP$37</f>
        <v>0</v>
      </c>
    </row>
    <row r="46" spans="2:22" ht="20.149999999999999" customHeight="1" x14ac:dyDescent="0.2">
      <c r="B46" s="16" t="s">
        <v>45</v>
      </c>
      <c r="C46" s="17">
        <v>0</v>
      </c>
      <c r="D46" s="17">
        <v>0</v>
      </c>
      <c r="E46" s="17">
        <v>0</v>
      </c>
      <c r="F46" s="17">
        <v>0</v>
      </c>
      <c r="G46" s="17">
        <v>1</v>
      </c>
      <c r="H46" s="17">
        <v>0</v>
      </c>
      <c r="I46" s="17">
        <v>0</v>
      </c>
      <c r="J46" s="17">
        <v>0</v>
      </c>
      <c r="K46" s="17">
        <v>0</v>
      </c>
      <c r="L46" s="17">
        <v>0</v>
      </c>
      <c r="M46" s="18">
        <v>0</v>
      </c>
      <c r="N46" s="18">
        <v>0</v>
      </c>
      <c r="O46" s="18">
        <v>0</v>
      </c>
      <c r="P46" s="18">
        <v>0</v>
      </c>
      <c r="Q46" s="18">
        <v>0</v>
      </c>
      <c r="R46" s="18">
        <v>0</v>
      </c>
      <c r="S46" s="18">
        <v>0</v>
      </c>
      <c r="T46" s="18">
        <v>0</v>
      </c>
      <c r="U46" s="18">
        <v>0</v>
      </c>
      <c r="V46" s="18">
        <f>貼付_確定値!$AQ$37</f>
        <v>0</v>
      </c>
    </row>
    <row r="47" spans="2:22" ht="20.149999999999999" customHeight="1" x14ac:dyDescent="0.2">
      <c r="B47" s="16" t="s">
        <v>46</v>
      </c>
      <c r="C47" s="17">
        <v>0</v>
      </c>
      <c r="D47" s="17">
        <v>0</v>
      </c>
      <c r="E47" s="17">
        <v>0</v>
      </c>
      <c r="F47" s="17">
        <v>0</v>
      </c>
      <c r="G47" s="17">
        <v>0</v>
      </c>
      <c r="H47" s="17">
        <v>0</v>
      </c>
      <c r="I47" s="17">
        <v>0</v>
      </c>
      <c r="J47" s="17">
        <v>0</v>
      </c>
      <c r="K47" s="17">
        <v>0</v>
      </c>
      <c r="L47" s="17">
        <v>0</v>
      </c>
      <c r="M47" s="18">
        <v>0</v>
      </c>
      <c r="N47" s="18">
        <v>0</v>
      </c>
      <c r="O47" s="18">
        <v>0</v>
      </c>
      <c r="P47" s="18">
        <v>0</v>
      </c>
      <c r="Q47" s="18">
        <v>0</v>
      </c>
      <c r="R47" s="18">
        <v>0</v>
      </c>
      <c r="S47" s="18">
        <v>0</v>
      </c>
      <c r="T47" s="18">
        <v>0</v>
      </c>
      <c r="U47" s="18">
        <v>0</v>
      </c>
      <c r="V47" s="18">
        <f>貼付_確定値!$AR$37</f>
        <v>0</v>
      </c>
    </row>
    <row r="48" spans="2:22" ht="20.149999999999999" customHeight="1" x14ac:dyDescent="0.2">
      <c r="B48" s="16" t="s">
        <v>47</v>
      </c>
      <c r="C48" s="17">
        <v>0</v>
      </c>
      <c r="D48" s="17">
        <v>0</v>
      </c>
      <c r="E48" s="17">
        <v>1</v>
      </c>
      <c r="F48" s="17">
        <v>0</v>
      </c>
      <c r="G48" s="17">
        <v>0</v>
      </c>
      <c r="H48" s="17">
        <v>0</v>
      </c>
      <c r="I48" s="17">
        <v>0</v>
      </c>
      <c r="J48" s="17">
        <v>0</v>
      </c>
      <c r="K48" s="17">
        <v>0</v>
      </c>
      <c r="L48" s="17">
        <v>0</v>
      </c>
      <c r="M48" s="18">
        <v>0</v>
      </c>
      <c r="N48" s="18">
        <v>0</v>
      </c>
      <c r="O48" s="18">
        <v>0</v>
      </c>
      <c r="P48" s="18">
        <v>0</v>
      </c>
      <c r="Q48" s="18">
        <v>0</v>
      </c>
      <c r="R48" s="18">
        <v>0</v>
      </c>
      <c r="S48" s="18">
        <v>0</v>
      </c>
      <c r="T48" s="18">
        <v>0</v>
      </c>
      <c r="U48" s="18">
        <v>0</v>
      </c>
      <c r="V48" s="18">
        <f>貼付_確定値!$AS$37</f>
        <v>0</v>
      </c>
    </row>
    <row r="49" spans="2:22" ht="20.149999999999999" customHeight="1" x14ac:dyDescent="0.2">
      <c r="B49" s="16" t="s">
        <v>48</v>
      </c>
      <c r="C49" s="17">
        <v>0</v>
      </c>
      <c r="D49" s="17">
        <v>0</v>
      </c>
      <c r="E49" s="17">
        <v>0</v>
      </c>
      <c r="F49" s="17">
        <v>0</v>
      </c>
      <c r="G49" s="17">
        <v>0</v>
      </c>
      <c r="H49" s="17">
        <v>0</v>
      </c>
      <c r="I49" s="17">
        <v>0</v>
      </c>
      <c r="J49" s="17">
        <v>0</v>
      </c>
      <c r="K49" s="17">
        <v>0</v>
      </c>
      <c r="L49" s="17">
        <v>0</v>
      </c>
      <c r="M49" s="18">
        <v>0</v>
      </c>
      <c r="N49" s="18">
        <v>0</v>
      </c>
      <c r="O49" s="18">
        <v>0</v>
      </c>
      <c r="P49" s="18">
        <v>0</v>
      </c>
      <c r="Q49" s="18">
        <v>0</v>
      </c>
      <c r="R49" s="18">
        <v>0</v>
      </c>
      <c r="S49" s="18">
        <v>0</v>
      </c>
      <c r="T49" s="18">
        <v>0</v>
      </c>
      <c r="U49" s="18">
        <v>0</v>
      </c>
      <c r="V49" s="18">
        <f>貼付_確定値!$AT$37</f>
        <v>0</v>
      </c>
    </row>
    <row r="50" spans="2:22" ht="20.149999999999999" customHeight="1" x14ac:dyDescent="0.2">
      <c r="B50" s="28" t="s">
        <v>49</v>
      </c>
      <c r="C50" s="29">
        <v>0</v>
      </c>
      <c r="D50" s="29">
        <v>0</v>
      </c>
      <c r="E50" s="29">
        <v>0</v>
      </c>
      <c r="F50" s="29">
        <v>0</v>
      </c>
      <c r="G50" s="29">
        <v>0</v>
      </c>
      <c r="H50" s="29">
        <v>0</v>
      </c>
      <c r="I50" s="29">
        <v>0</v>
      </c>
      <c r="J50" s="29">
        <v>0</v>
      </c>
      <c r="K50" s="29">
        <v>0</v>
      </c>
      <c r="L50" s="29">
        <v>0</v>
      </c>
      <c r="M50" s="30">
        <v>0</v>
      </c>
      <c r="N50" s="30">
        <v>0</v>
      </c>
      <c r="O50" s="30">
        <v>0</v>
      </c>
      <c r="P50" s="30">
        <v>0</v>
      </c>
      <c r="Q50" s="30">
        <v>0</v>
      </c>
      <c r="R50" s="30">
        <v>0</v>
      </c>
      <c r="S50" s="30">
        <v>0</v>
      </c>
      <c r="T50" s="30">
        <v>0</v>
      </c>
      <c r="U50" s="30">
        <v>0</v>
      </c>
      <c r="V50" s="30">
        <f>貼付_確定値!$AU$37</f>
        <v>0</v>
      </c>
    </row>
    <row r="51" spans="2:22" ht="20.149999999999999" customHeight="1" thickBot="1" x14ac:dyDescent="0.25">
      <c r="B51" s="31" t="s">
        <v>50</v>
      </c>
      <c r="C51" s="32">
        <v>0</v>
      </c>
      <c r="D51" s="32">
        <v>0</v>
      </c>
      <c r="E51" s="32">
        <v>0</v>
      </c>
      <c r="F51" s="32">
        <v>0</v>
      </c>
      <c r="G51" s="32">
        <v>0</v>
      </c>
      <c r="H51" s="32">
        <v>0</v>
      </c>
      <c r="I51" s="32">
        <v>0</v>
      </c>
      <c r="J51" s="32">
        <v>0</v>
      </c>
      <c r="K51" s="32">
        <v>0</v>
      </c>
      <c r="L51" s="32">
        <v>4</v>
      </c>
      <c r="M51" s="33">
        <v>0</v>
      </c>
      <c r="N51" s="33">
        <v>0</v>
      </c>
      <c r="O51" s="33">
        <v>0</v>
      </c>
      <c r="P51" s="33">
        <v>0</v>
      </c>
      <c r="Q51" s="33">
        <v>0</v>
      </c>
      <c r="R51" s="33">
        <v>0</v>
      </c>
      <c r="S51" s="33">
        <v>0</v>
      </c>
      <c r="T51" s="33">
        <v>0</v>
      </c>
      <c r="U51" s="33">
        <v>0</v>
      </c>
      <c r="V51" s="33">
        <f>貼付_確定値!$AV$37</f>
        <v>0</v>
      </c>
    </row>
    <row r="52" spans="2:22" ht="20.149999999999999" customHeight="1" thickTop="1" x14ac:dyDescent="0.2">
      <c r="B52" s="34" t="s">
        <v>3</v>
      </c>
      <c r="C52" s="35">
        <v>90</v>
      </c>
      <c r="D52" s="35">
        <v>2533</v>
      </c>
      <c r="E52" s="35">
        <v>1215</v>
      </c>
      <c r="F52" s="35">
        <v>366</v>
      </c>
      <c r="G52" s="35">
        <v>1366</v>
      </c>
      <c r="H52" s="35">
        <v>904</v>
      </c>
      <c r="I52" s="35">
        <v>744</v>
      </c>
      <c r="J52" s="35">
        <v>61</v>
      </c>
      <c r="K52" s="35">
        <v>28</v>
      </c>
      <c r="L52" s="35">
        <v>50</v>
      </c>
      <c r="M52" s="36">
        <v>434</v>
      </c>
      <c r="N52" s="36">
        <v>162</v>
      </c>
      <c r="O52" s="36">
        <v>79</v>
      </c>
      <c r="P52" s="36">
        <v>143</v>
      </c>
      <c r="Q52" s="36">
        <v>33</v>
      </c>
      <c r="R52" s="36">
        <v>21</v>
      </c>
      <c r="S52" s="36">
        <v>13</v>
      </c>
      <c r="T52" s="36">
        <v>33</v>
      </c>
      <c r="U52" s="36">
        <v>6</v>
      </c>
      <c r="V52" s="36">
        <f>貼付_確定値!$AW$37</f>
        <v>14</v>
      </c>
    </row>
    <row r="53" spans="2:22" ht="20.149999999999999" customHeight="1" x14ac:dyDescent="0.2">
      <c r="B53" s="2" t="s">
        <v>51</v>
      </c>
      <c r="C53" s="37">
        <v>10</v>
      </c>
      <c r="D53" s="37">
        <v>21</v>
      </c>
      <c r="E53" s="37">
        <v>15</v>
      </c>
      <c r="F53" s="37">
        <v>12</v>
      </c>
      <c r="G53" s="37">
        <v>11</v>
      </c>
      <c r="H53" s="37">
        <v>9</v>
      </c>
      <c r="I53" s="37">
        <v>10</v>
      </c>
      <c r="J53" s="37">
        <v>11</v>
      </c>
      <c r="K53" s="37">
        <v>7</v>
      </c>
      <c r="L53" s="37">
        <v>9</v>
      </c>
      <c r="M53" s="38">
        <v>12</v>
      </c>
      <c r="N53" s="38">
        <v>22</v>
      </c>
      <c r="O53" s="38">
        <v>11</v>
      </c>
      <c r="P53" s="38">
        <v>10</v>
      </c>
      <c r="Q53" s="38">
        <v>7</v>
      </c>
      <c r="R53" s="38">
        <v>7</v>
      </c>
      <c r="S53" s="38">
        <v>9</v>
      </c>
      <c r="T53" s="38">
        <v>6</v>
      </c>
      <c r="U53" s="38">
        <v>5</v>
      </c>
      <c r="V53" s="38">
        <f>貼付_観察地点数!$X$4</f>
        <v>7</v>
      </c>
    </row>
    <row r="54" spans="2:22" ht="20.149999999999999" customHeight="1" x14ac:dyDescent="0.2">
      <c r="B54" s="3"/>
    </row>
    <row r="55" spans="2:22" ht="20.149999999999999" customHeight="1" x14ac:dyDescent="0.2">
      <c r="V55" s="87">
        <f>SUM(V5:V51)</f>
        <v>14</v>
      </c>
    </row>
    <row r="56" spans="2:22" ht="20.149999999999999" customHeight="1" x14ac:dyDescent="0.2">
      <c r="V56" s="88">
        <f>V52-V55</f>
        <v>0</v>
      </c>
    </row>
  </sheetData>
  <mergeCells count="1">
    <mergeCell ref="C3:V3"/>
  </mergeCells>
  <phoneticPr fontId="1"/>
  <pageMargins left="0.86614173228346458" right="0.86614173228346458" top="0.98425196850393704" bottom="0.98425196850393704" header="0.51181102362204722" footer="0.51181102362204722"/>
  <pageSetup paperSize="9" scale="60" orientation="portrait" horizontalDpi="300" verticalDpi="300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V56"/>
  <sheetViews>
    <sheetView showGridLines="0" view="pageBreakPreview" zoomScale="75" zoomScaleNormal="100" zoomScaleSheetLayoutView="75" workbookViewId="0"/>
  </sheetViews>
  <sheetFormatPr defaultColWidth="8" defaultRowHeight="20.149999999999999" customHeight="1" x14ac:dyDescent="0.2"/>
  <cols>
    <col min="1" max="1" width="3.69921875" style="1" customWidth="1"/>
    <col min="2" max="2" width="7.59765625" style="1" customWidth="1"/>
    <col min="3" max="22" width="7.296875" style="1" customWidth="1"/>
    <col min="23" max="16384" width="8" style="1"/>
  </cols>
  <sheetData>
    <row r="1" spans="2:22" ht="20.149999999999999" customHeight="1" x14ac:dyDescent="0.2">
      <c r="B1" s="1" t="s">
        <v>81</v>
      </c>
    </row>
    <row r="2" spans="2:22" ht="20.149999999999999" customHeight="1" x14ac:dyDescent="0.2">
      <c r="B2" s="71"/>
      <c r="C2" s="71"/>
      <c r="D2" s="71"/>
      <c r="E2" s="71"/>
      <c r="F2" s="71"/>
      <c r="G2" s="71"/>
      <c r="H2" s="71"/>
      <c r="I2" s="71"/>
      <c r="J2" s="71"/>
      <c r="K2" s="71"/>
      <c r="L2" s="71"/>
      <c r="M2" s="71"/>
      <c r="N2" s="71"/>
      <c r="O2" s="71"/>
      <c r="P2" s="71"/>
      <c r="Q2" s="71"/>
      <c r="R2" s="71"/>
      <c r="S2" s="71"/>
      <c r="T2" s="71"/>
      <c r="U2" s="71"/>
      <c r="V2" s="71"/>
    </row>
    <row r="3" spans="2:22" ht="20.149999999999999" hidden="1" customHeight="1" x14ac:dyDescent="0.2">
      <c r="B3" s="72"/>
      <c r="C3" s="93"/>
      <c r="D3" s="93"/>
      <c r="E3" s="93"/>
      <c r="F3" s="93"/>
      <c r="G3" s="93"/>
      <c r="H3" s="93"/>
      <c r="I3" s="93"/>
      <c r="J3" s="93"/>
      <c r="K3" s="93"/>
      <c r="L3" s="93"/>
      <c r="M3" s="93"/>
      <c r="N3" s="93"/>
      <c r="O3" s="93"/>
      <c r="P3" s="93"/>
      <c r="Q3" s="93"/>
      <c r="R3" s="93"/>
      <c r="S3" s="93"/>
      <c r="T3" s="93"/>
      <c r="U3" s="93"/>
      <c r="V3" s="94"/>
    </row>
    <row r="4" spans="2:22" ht="20.149999999999999" customHeight="1" x14ac:dyDescent="0.2">
      <c r="B4" s="70" t="s">
        <v>2</v>
      </c>
      <c r="C4" s="70" t="str">
        <f>カモ類!C4</f>
        <v>H15</v>
      </c>
      <c r="D4" s="70" t="str">
        <f>カモ類!D4</f>
        <v>H16</v>
      </c>
      <c r="E4" s="70" t="str">
        <f>カモ類!E4</f>
        <v>H17</v>
      </c>
      <c r="F4" s="70" t="str">
        <f>カモ類!F4</f>
        <v>H18</v>
      </c>
      <c r="G4" s="70" t="str">
        <f>カモ類!G4</f>
        <v>H19</v>
      </c>
      <c r="H4" s="70" t="str">
        <f>カモ類!H4</f>
        <v>H20</v>
      </c>
      <c r="I4" s="70" t="str">
        <f>カモ類!I4</f>
        <v>H21</v>
      </c>
      <c r="J4" s="70" t="str">
        <f>カモ類!J4</f>
        <v>H22</v>
      </c>
      <c r="K4" s="70" t="str">
        <f>カモ類!K4</f>
        <v>H23</v>
      </c>
      <c r="L4" s="70" t="str">
        <f>カモ類!L4</f>
        <v>H24</v>
      </c>
      <c r="M4" s="70" t="str">
        <f>カモ類!M4</f>
        <v>H25</v>
      </c>
      <c r="N4" s="70" t="str">
        <f>カモ類!N4</f>
        <v>H26</v>
      </c>
      <c r="O4" s="70" t="str">
        <f>カモ類!O4</f>
        <v>H27</v>
      </c>
      <c r="P4" s="70" t="str">
        <f>カモ類!P4</f>
        <v>H28</v>
      </c>
      <c r="Q4" s="70" t="str">
        <f>カモ類!Q4</f>
        <v>H29</v>
      </c>
      <c r="R4" s="70" t="str">
        <f>カモ類!R4</f>
        <v>H30</v>
      </c>
      <c r="S4" s="70" t="str">
        <f>カモ類!S4</f>
        <v>R1</v>
      </c>
      <c r="T4" s="70" t="str">
        <f>カモ類!T4</f>
        <v>R2</v>
      </c>
      <c r="U4" s="70" t="str">
        <f>カモ類!U4</f>
        <v>R3</v>
      </c>
      <c r="V4" s="70" t="str">
        <f>カモ類!V4</f>
        <v>R4</v>
      </c>
    </row>
    <row r="5" spans="2:22" ht="20.149999999999999" customHeight="1" x14ac:dyDescent="0.2">
      <c r="B5" s="10" t="s">
        <v>4</v>
      </c>
      <c r="C5" s="11">
        <v>1236</v>
      </c>
      <c r="D5" s="11">
        <v>893</v>
      </c>
      <c r="E5" s="11">
        <v>852</v>
      </c>
      <c r="F5" s="11">
        <v>182</v>
      </c>
      <c r="G5" s="11">
        <v>65</v>
      </c>
      <c r="H5" s="11">
        <v>320</v>
      </c>
      <c r="I5" s="11">
        <v>543</v>
      </c>
      <c r="J5" s="11">
        <v>347</v>
      </c>
      <c r="K5" s="11">
        <v>427</v>
      </c>
      <c r="L5" s="11">
        <v>334</v>
      </c>
      <c r="M5" s="12">
        <v>409</v>
      </c>
      <c r="N5" s="12">
        <v>322</v>
      </c>
      <c r="O5" s="12">
        <v>281</v>
      </c>
      <c r="P5" s="12">
        <v>354</v>
      </c>
      <c r="Q5" s="12">
        <v>321</v>
      </c>
      <c r="R5" s="12">
        <v>339</v>
      </c>
      <c r="S5" s="12">
        <v>355</v>
      </c>
      <c r="T5" s="12">
        <v>780</v>
      </c>
      <c r="U5" s="12">
        <v>555</v>
      </c>
      <c r="V5" s="86">
        <f>貼付_確定値!$B$38</f>
        <v>362</v>
      </c>
    </row>
    <row r="6" spans="2:22" ht="20.149999999999999" customHeight="1" x14ac:dyDescent="0.2">
      <c r="B6" s="13" t="s">
        <v>5</v>
      </c>
      <c r="C6" s="14">
        <v>130</v>
      </c>
      <c r="D6" s="14">
        <v>98</v>
      </c>
      <c r="E6" s="14">
        <v>81</v>
      </c>
      <c r="F6" s="14">
        <v>46</v>
      </c>
      <c r="G6" s="14">
        <v>89</v>
      </c>
      <c r="H6" s="14">
        <v>83</v>
      </c>
      <c r="I6" s="14">
        <v>170</v>
      </c>
      <c r="J6" s="14">
        <v>171</v>
      </c>
      <c r="K6" s="14">
        <v>84</v>
      </c>
      <c r="L6" s="14">
        <v>70</v>
      </c>
      <c r="M6" s="15">
        <v>420</v>
      </c>
      <c r="N6" s="15">
        <v>64</v>
      </c>
      <c r="O6" s="15">
        <v>137</v>
      </c>
      <c r="P6" s="15">
        <v>42</v>
      </c>
      <c r="Q6" s="15">
        <v>46</v>
      </c>
      <c r="R6" s="15">
        <v>19</v>
      </c>
      <c r="S6" s="15">
        <v>43</v>
      </c>
      <c r="T6" s="15">
        <v>30</v>
      </c>
      <c r="U6" s="15">
        <v>11</v>
      </c>
      <c r="V6" s="15">
        <f>貼付_確定値!$C$38</f>
        <v>74</v>
      </c>
    </row>
    <row r="7" spans="2:22" ht="20.149999999999999" customHeight="1" x14ac:dyDescent="0.2">
      <c r="B7" s="16" t="s">
        <v>6</v>
      </c>
      <c r="C7" s="17">
        <v>43</v>
      </c>
      <c r="D7" s="17">
        <v>65</v>
      </c>
      <c r="E7" s="17">
        <v>115</v>
      </c>
      <c r="F7" s="17">
        <v>149</v>
      </c>
      <c r="G7" s="17">
        <v>248</v>
      </c>
      <c r="H7" s="17">
        <v>302</v>
      </c>
      <c r="I7" s="17">
        <v>193</v>
      </c>
      <c r="J7" s="17">
        <v>143</v>
      </c>
      <c r="K7" s="17">
        <v>168</v>
      </c>
      <c r="L7" s="17">
        <v>222</v>
      </c>
      <c r="M7" s="18">
        <v>122</v>
      </c>
      <c r="N7" s="18">
        <v>181</v>
      </c>
      <c r="O7" s="18">
        <v>98</v>
      </c>
      <c r="P7" s="18">
        <v>105</v>
      </c>
      <c r="Q7" s="18">
        <v>173</v>
      </c>
      <c r="R7" s="18">
        <v>197</v>
      </c>
      <c r="S7" s="18">
        <v>145</v>
      </c>
      <c r="T7" s="18">
        <v>35</v>
      </c>
      <c r="U7" s="18">
        <v>59</v>
      </c>
      <c r="V7" s="18">
        <f>貼付_確定値!$D$38</f>
        <v>134</v>
      </c>
    </row>
    <row r="8" spans="2:22" ht="20.149999999999999" customHeight="1" x14ac:dyDescent="0.2">
      <c r="B8" s="16" t="s">
        <v>7</v>
      </c>
      <c r="C8" s="17">
        <v>14</v>
      </c>
      <c r="D8" s="17">
        <v>0</v>
      </c>
      <c r="E8" s="17">
        <v>0</v>
      </c>
      <c r="F8" s="17">
        <v>0</v>
      </c>
      <c r="G8" s="17">
        <v>0</v>
      </c>
      <c r="H8" s="17">
        <v>0</v>
      </c>
      <c r="I8" s="17">
        <v>3</v>
      </c>
      <c r="J8" s="17">
        <v>0</v>
      </c>
      <c r="K8" s="17">
        <v>2</v>
      </c>
      <c r="L8" s="17">
        <v>1</v>
      </c>
      <c r="M8" s="18">
        <v>0</v>
      </c>
      <c r="N8" s="18">
        <v>0</v>
      </c>
      <c r="O8" s="18">
        <v>0</v>
      </c>
      <c r="P8" s="18">
        <v>0</v>
      </c>
      <c r="Q8" s="18">
        <v>0</v>
      </c>
      <c r="R8" s="18">
        <v>0</v>
      </c>
      <c r="S8" s="18">
        <v>0</v>
      </c>
      <c r="T8" s="18">
        <v>5</v>
      </c>
      <c r="U8" s="18">
        <v>6</v>
      </c>
      <c r="V8" s="18">
        <f>貼付_確定値!$E$38</f>
        <v>0</v>
      </c>
    </row>
    <row r="9" spans="2:22" ht="20.149999999999999" customHeight="1" x14ac:dyDescent="0.2">
      <c r="B9" s="16" t="s">
        <v>8</v>
      </c>
      <c r="C9" s="17">
        <v>58</v>
      </c>
      <c r="D9" s="17">
        <v>32</v>
      </c>
      <c r="E9" s="17">
        <v>20</v>
      </c>
      <c r="F9" s="17">
        <v>6</v>
      </c>
      <c r="G9" s="17">
        <v>30</v>
      </c>
      <c r="H9" s="17">
        <v>44</v>
      </c>
      <c r="I9" s="17">
        <v>14</v>
      </c>
      <c r="J9" s="17">
        <v>10</v>
      </c>
      <c r="K9" s="17">
        <v>36</v>
      </c>
      <c r="L9" s="17">
        <v>1</v>
      </c>
      <c r="M9" s="18">
        <v>26</v>
      </c>
      <c r="N9" s="18">
        <v>7</v>
      </c>
      <c r="O9" s="18">
        <v>6</v>
      </c>
      <c r="P9" s="18">
        <v>8</v>
      </c>
      <c r="Q9" s="18">
        <v>17</v>
      </c>
      <c r="R9" s="18">
        <v>22</v>
      </c>
      <c r="S9" s="18">
        <v>19</v>
      </c>
      <c r="T9" s="18">
        <v>0</v>
      </c>
      <c r="U9" s="18">
        <v>10</v>
      </c>
      <c r="V9" s="18">
        <f>貼付_確定値!$F$38</f>
        <v>11</v>
      </c>
    </row>
    <row r="10" spans="2:22" ht="20.149999999999999" customHeight="1" x14ac:dyDescent="0.2">
      <c r="B10" s="16" t="s">
        <v>9</v>
      </c>
      <c r="C10" s="17">
        <v>0</v>
      </c>
      <c r="D10" s="17">
        <v>0</v>
      </c>
      <c r="E10" s="17">
        <v>0</v>
      </c>
      <c r="F10" s="17">
        <v>0</v>
      </c>
      <c r="G10" s="17">
        <v>0</v>
      </c>
      <c r="H10" s="17">
        <v>0</v>
      </c>
      <c r="I10" s="17">
        <v>0</v>
      </c>
      <c r="J10" s="17">
        <v>0</v>
      </c>
      <c r="K10" s="17">
        <v>0</v>
      </c>
      <c r="L10" s="17">
        <v>0</v>
      </c>
      <c r="M10" s="18">
        <v>0</v>
      </c>
      <c r="N10" s="18">
        <v>15</v>
      </c>
      <c r="O10" s="18">
        <v>0</v>
      </c>
      <c r="P10" s="18">
        <v>6</v>
      </c>
      <c r="Q10" s="18">
        <v>0</v>
      </c>
      <c r="R10" s="18">
        <v>0</v>
      </c>
      <c r="S10" s="18">
        <v>0</v>
      </c>
      <c r="T10" s="18">
        <v>0</v>
      </c>
      <c r="U10" s="18">
        <v>0</v>
      </c>
      <c r="V10" s="18">
        <f>貼付_確定値!$G$38</f>
        <v>0</v>
      </c>
    </row>
    <row r="11" spans="2:22" ht="20.149999999999999" customHeight="1" x14ac:dyDescent="0.2">
      <c r="B11" s="19" t="s">
        <v>10</v>
      </c>
      <c r="C11" s="20">
        <v>33</v>
      </c>
      <c r="D11" s="20">
        <v>21</v>
      </c>
      <c r="E11" s="20">
        <v>56</v>
      </c>
      <c r="F11" s="20">
        <v>54</v>
      </c>
      <c r="G11" s="20">
        <v>26</v>
      </c>
      <c r="H11" s="20">
        <v>46</v>
      </c>
      <c r="I11" s="20">
        <v>45</v>
      </c>
      <c r="J11" s="20">
        <v>49</v>
      </c>
      <c r="K11" s="20">
        <v>10</v>
      </c>
      <c r="L11" s="20">
        <v>40</v>
      </c>
      <c r="M11" s="21">
        <v>29</v>
      </c>
      <c r="N11" s="21">
        <v>26</v>
      </c>
      <c r="O11" s="21">
        <v>50</v>
      </c>
      <c r="P11" s="21">
        <v>23</v>
      </c>
      <c r="Q11" s="21">
        <v>31</v>
      </c>
      <c r="R11" s="21">
        <v>24</v>
      </c>
      <c r="S11" s="21">
        <v>34</v>
      </c>
      <c r="T11" s="21">
        <v>25</v>
      </c>
      <c r="U11" s="21">
        <v>29</v>
      </c>
      <c r="V11" s="21">
        <f>貼付_確定値!$H$38</f>
        <v>22</v>
      </c>
    </row>
    <row r="12" spans="2:22" ht="20.149999999999999" customHeight="1" x14ac:dyDescent="0.2">
      <c r="B12" s="22" t="s">
        <v>11</v>
      </c>
      <c r="C12" s="23">
        <v>57</v>
      </c>
      <c r="D12" s="23">
        <v>39</v>
      </c>
      <c r="E12" s="23">
        <v>48</v>
      </c>
      <c r="F12" s="23">
        <v>46</v>
      </c>
      <c r="G12" s="23">
        <v>66</v>
      </c>
      <c r="H12" s="23">
        <v>36</v>
      </c>
      <c r="I12" s="23">
        <v>35</v>
      </c>
      <c r="J12" s="23">
        <v>60</v>
      </c>
      <c r="K12" s="23">
        <v>52</v>
      </c>
      <c r="L12" s="23">
        <v>68</v>
      </c>
      <c r="M12" s="24">
        <v>56</v>
      </c>
      <c r="N12" s="24">
        <v>74</v>
      </c>
      <c r="O12" s="24">
        <v>94</v>
      </c>
      <c r="P12" s="24">
        <v>70</v>
      </c>
      <c r="Q12" s="24">
        <v>61</v>
      </c>
      <c r="R12" s="24">
        <v>77</v>
      </c>
      <c r="S12" s="24">
        <v>91</v>
      </c>
      <c r="T12" s="24">
        <v>71</v>
      </c>
      <c r="U12" s="24">
        <v>90</v>
      </c>
      <c r="V12" s="24">
        <f>貼付_確定値!$I$38</f>
        <v>70</v>
      </c>
    </row>
    <row r="13" spans="2:22" ht="20.149999999999999" customHeight="1" x14ac:dyDescent="0.2">
      <c r="B13" s="16" t="s">
        <v>12</v>
      </c>
      <c r="C13" s="17">
        <v>0</v>
      </c>
      <c r="D13" s="17">
        <v>0</v>
      </c>
      <c r="E13" s="17">
        <v>0</v>
      </c>
      <c r="F13" s="17">
        <v>0</v>
      </c>
      <c r="G13" s="17">
        <v>0</v>
      </c>
      <c r="H13" s="17">
        <v>0</v>
      </c>
      <c r="I13" s="17">
        <v>0</v>
      </c>
      <c r="J13" s="17">
        <v>0</v>
      </c>
      <c r="K13" s="17">
        <v>0</v>
      </c>
      <c r="L13" s="17">
        <v>0</v>
      </c>
      <c r="M13" s="18">
        <v>0</v>
      </c>
      <c r="N13" s="18">
        <v>0</v>
      </c>
      <c r="O13" s="18">
        <v>0</v>
      </c>
      <c r="P13" s="18">
        <v>0</v>
      </c>
      <c r="Q13" s="18">
        <v>0</v>
      </c>
      <c r="R13" s="18">
        <v>0</v>
      </c>
      <c r="S13" s="18">
        <v>0</v>
      </c>
      <c r="T13" s="18">
        <v>0</v>
      </c>
      <c r="U13" s="18">
        <v>0</v>
      </c>
      <c r="V13" s="18">
        <f>貼付_確定値!$J$38</f>
        <v>0</v>
      </c>
    </row>
    <row r="14" spans="2:22" ht="20.149999999999999" customHeight="1" x14ac:dyDescent="0.2">
      <c r="B14" s="16" t="s">
        <v>13</v>
      </c>
      <c r="C14" s="17">
        <v>0</v>
      </c>
      <c r="D14" s="17">
        <v>0</v>
      </c>
      <c r="E14" s="17">
        <v>0</v>
      </c>
      <c r="F14" s="17">
        <v>0</v>
      </c>
      <c r="G14" s="17">
        <v>0</v>
      </c>
      <c r="H14" s="17">
        <v>0</v>
      </c>
      <c r="I14" s="17">
        <v>0</v>
      </c>
      <c r="J14" s="17">
        <v>0</v>
      </c>
      <c r="K14" s="17">
        <v>0</v>
      </c>
      <c r="L14" s="17">
        <v>0</v>
      </c>
      <c r="M14" s="18">
        <v>0</v>
      </c>
      <c r="N14" s="18">
        <v>0</v>
      </c>
      <c r="O14" s="18">
        <v>0</v>
      </c>
      <c r="P14" s="18">
        <v>0</v>
      </c>
      <c r="Q14" s="18">
        <v>0</v>
      </c>
      <c r="R14" s="18">
        <v>0</v>
      </c>
      <c r="S14" s="18">
        <v>0</v>
      </c>
      <c r="T14" s="18">
        <v>0</v>
      </c>
      <c r="U14" s="18">
        <v>0</v>
      </c>
      <c r="V14" s="18">
        <f>貼付_確定値!$K$38</f>
        <v>0</v>
      </c>
    </row>
    <row r="15" spans="2:22" ht="20.149999999999999" customHeight="1" x14ac:dyDescent="0.2">
      <c r="B15" s="16" t="s">
        <v>14</v>
      </c>
      <c r="C15" s="17">
        <v>0</v>
      </c>
      <c r="D15" s="17">
        <v>0</v>
      </c>
      <c r="E15" s="17">
        <v>0</v>
      </c>
      <c r="F15" s="17">
        <v>0</v>
      </c>
      <c r="G15" s="17">
        <v>0</v>
      </c>
      <c r="H15" s="17">
        <v>0</v>
      </c>
      <c r="I15" s="17">
        <v>0</v>
      </c>
      <c r="J15" s="17">
        <v>0</v>
      </c>
      <c r="K15" s="17">
        <v>0</v>
      </c>
      <c r="L15" s="17">
        <v>0</v>
      </c>
      <c r="M15" s="18">
        <v>0</v>
      </c>
      <c r="N15" s="18">
        <v>0</v>
      </c>
      <c r="O15" s="18">
        <v>0</v>
      </c>
      <c r="P15" s="18">
        <v>0</v>
      </c>
      <c r="Q15" s="18">
        <v>0</v>
      </c>
      <c r="R15" s="18">
        <v>0</v>
      </c>
      <c r="S15" s="18">
        <v>0</v>
      </c>
      <c r="T15" s="18">
        <v>0</v>
      </c>
      <c r="U15" s="18">
        <v>0</v>
      </c>
      <c r="V15" s="18">
        <f>貼付_確定値!$L$38</f>
        <v>0</v>
      </c>
    </row>
    <row r="16" spans="2:22" ht="20.149999999999999" customHeight="1" x14ac:dyDescent="0.2">
      <c r="B16" s="16" t="s">
        <v>15</v>
      </c>
      <c r="C16" s="17">
        <v>0</v>
      </c>
      <c r="D16" s="17">
        <v>0</v>
      </c>
      <c r="E16" s="17">
        <v>0</v>
      </c>
      <c r="F16" s="17">
        <v>0</v>
      </c>
      <c r="G16" s="17">
        <v>0</v>
      </c>
      <c r="H16" s="17">
        <v>0</v>
      </c>
      <c r="I16" s="17">
        <v>1</v>
      </c>
      <c r="J16" s="17">
        <v>0</v>
      </c>
      <c r="K16" s="17">
        <v>0</v>
      </c>
      <c r="L16" s="17">
        <v>0</v>
      </c>
      <c r="M16" s="18">
        <v>0</v>
      </c>
      <c r="N16" s="18">
        <v>0</v>
      </c>
      <c r="O16" s="18">
        <v>0</v>
      </c>
      <c r="P16" s="18">
        <v>0</v>
      </c>
      <c r="Q16" s="18">
        <v>0</v>
      </c>
      <c r="R16" s="18">
        <v>0</v>
      </c>
      <c r="S16" s="18">
        <v>0</v>
      </c>
      <c r="T16" s="18">
        <v>0</v>
      </c>
      <c r="U16" s="18">
        <v>0</v>
      </c>
      <c r="V16" s="18">
        <f>貼付_確定値!$M$38</f>
        <v>0</v>
      </c>
    </row>
    <row r="17" spans="2:22" ht="20.149999999999999" customHeight="1" x14ac:dyDescent="0.2">
      <c r="B17" s="16" t="s">
        <v>16</v>
      </c>
      <c r="C17" s="17">
        <v>0</v>
      </c>
      <c r="D17" s="17">
        <v>0</v>
      </c>
      <c r="E17" s="17">
        <v>0</v>
      </c>
      <c r="F17" s="17">
        <v>0</v>
      </c>
      <c r="G17" s="17">
        <v>0</v>
      </c>
      <c r="H17" s="17">
        <v>0</v>
      </c>
      <c r="I17" s="17">
        <v>0</v>
      </c>
      <c r="J17" s="17">
        <v>0</v>
      </c>
      <c r="K17" s="17">
        <v>0</v>
      </c>
      <c r="L17" s="17">
        <v>0</v>
      </c>
      <c r="M17" s="18">
        <v>0</v>
      </c>
      <c r="N17" s="18">
        <v>0</v>
      </c>
      <c r="O17" s="18">
        <v>0</v>
      </c>
      <c r="P17" s="18">
        <v>0</v>
      </c>
      <c r="Q17" s="18">
        <v>0</v>
      </c>
      <c r="R17" s="18">
        <v>0</v>
      </c>
      <c r="S17" s="18">
        <v>0</v>
      </c>
      <c r="T17" s="18" t="s">
        <v>88</v>
      </c>
      <c r="U17" s="18">
        <v>0</v>
      </c>
      <c r="V17" s="18">
        <f>貼付_確定値!$N$38</f>
        <v>0</v>
      </c>
    </row>
    <row r="18" spans="2:22" ht="20.149999999999999" customHeight="1" x14ac:dyDescent="0.2">
      <c r="B18" s="19" t="s">
        <v>17</v>
      </c>
      <c r="C18" s="20">
        <v>0</v>
      </c>
      <c r="D18" s="20">
        <v>0</v>
      </c>
      <c r="E18" s="20">
        <v>0</v>
      </c>
      <c r="F18" s="20">
        <v>0</v>
      </c>
      <c r="G18" s="20">
        <v>0</v>
      </c>
      <c r="H18" s="20">
        <v>0</v>
      </c>
      <c r="I18" s="20">
        <v>0</v>
      </c>
      <c r="J18" s="20">
        <v>0</v>
      </c>
      <c r="K18" s="20">
        <v>0</v>
      </c>
      <c r="L18" s="20">
        <v>0</v>
      </c>
      <c r="M18" s="21">
        <v>0</v>
      </c>
      <c r="N18" s="21">
        <v>0</v>
      </c>
      <c r="O18" s="21">
        <v>0</v>
      </c>
      <c r="P18" s="21">
        <v>0</v>
      </c>
      <c r="Q18" s="21">
        <v>0</v>
      </c>
      <c r="R18" s="21">
        <v>0</v>
      </c>
      <c r="S18" s="21">
        <v>0</v>
      </c>
      <c r="T18" s="21">
        <v>0</v>
      </c>
      <c r="U18" s="21">
        <v>0</v>
      </c>
      <c r="V18" s="21">
        <f>貼付_確定値!$O$38</f>
        <v>0</v>
      </c>
    </row>
    <row r="19" spans="2:22" ht="20.149999999999999" customHeight="1" x14ac:dyDescent="0.2">
      <c r="B19" s="22" t="s">
        <v>18</v>
      </c>
      <c r="C19" s="23">
        <v>2</v>
      </c>
      <c r="D19" s="23">
        <v>0</v>
      </c>
      <c r="E19" s="23">
        <v>0</v>
      </c>
      <c r="F19" s="23">
        <v>0</v>
      </c>
      <c r="G19" s="23">
        <v>0</v>
      </c>
      <c r="H19" s="23">
        <v>0</v>
      </c>
      <c r="I19" s="23">
        <v>0</v>
      </c>
      <c r="J19" s="23">
        <v>0</v>
      </c>
      <c r="K19" s="23">
        <v>0</v>
      </c>
      <c r="L19" s="23">
        <v>0</v>
      </c>
      <c r="M19" s="24">
        <v>0</v>
      </c>
      <c r="N19" s="24">
        <v>0</v>
      </c>
      <c r="O19" s="24">
        <v>0</v>
      </c>
      <c r="P19" s="24">
        <v>0</v>
      </c>
      <c r="Q19" s="24">
        <v>0</v>
      </c>
      <c r="R19" s="24">
        <v>0</v>
      </c>
      <c r="S19" s="24">
        <v>0</v>
      </c>
      <c r="T19" s="24">
        <v>1</v>
      </c>
      <c r="U19" s="24">
        <v>1</v>
      </c>
      <c r="V19" s="24">
        <f>貼付_確定値!$P$38</f>
        <v>1</v>
      </c>
    </row>
    <row r="20" spans="2:22" ht="20.149999999999999" customHeight="1" x14ac:dyDescent="0.2">
      <c r="B20" s="16" t="s">
        <v>19</v>
      </c>
      <c r="C20" s="17">
        <v>0</v>
      </c>
      <c r="D20" s="17">
        <v>0</v>
      </c>
      <c r="E20" s="17">
        <v>2</v>
      </c>
      <c r="F20" s="17">
        <v>0</v>
      </c>
      <c r="G20" s="17">
        <v>0</v>
      </c>
      <c r="H20" s="17">
        <v>0</v>
      </c>
      <c r="I20" s="17">
        <v>0</v>
      </c>
      <c r="J20" s="17">
        <v>1</v>
      </c>
      <c r="K20" s="17">
        <v>0</v>
      </c>
      <c r="L20" s="17">
        <v>0</v>
      </c>
      <c r="M20" s="18">
        <v>0</v>
      </c>
      <c r="N20" s="18">
        <v>3</v>
      </c>
      <c r="O20" s="18">
        <v>0</v>
      </c>
      <c r="P20" s="18">
        <v>0</v>
      </c>
      <c r="Q20" s="18">
        <v>0</v>
      </c>
      <c r="R20" s="18">
        <v>0</v>
      </c>
      <c r="S20" s="18">
        <v>0</v>
      </c>
      <c r="T20" s="18">
        <v>0</v>
      </c>
      <c r="U20" s="18">
        <v>0</v>
      </c>
      <c r="V20" s="18">
        <f>貼付_確定値!$Q$38</f>
        <v>0</v>
      </c>
    </row>
    <row r="21" spans="2:22" ht="20.149999999999999" customHeight="1" x14ac:dyDescent="0.2">
      <c r="B21" s="16" t="s">
        <v>20</v>
      </c>
      <c r="C21" s="17">
        <v>0</v>
      </c>
      <c r="D21" s="17">
        <v>0</v>
      </c>
      <c r="E21" s="17">
        <v>0</v>
      </c>
      <c r="F21" s="17">
        <v>0</v>
      </c>
      <c r="G21" s="17">
        <v>0</v>
      </c>
      <c r="H21" s="17">
        <v>0</v>
      </c>
      <c r="I21" s="17">
        <v>14</v>
      </c>
      <c r="J21" s="17">
        <v>0</v>
      </c>
      <c r="K21" s="17">
        <v>0</v>
      </c>
      <c r="L21" s="17">
        <v>1</v>
      </c>
      <c r="M21" s="18">
        <v>2</v>
      </c>
      <c r="N21" s="18">
        <v>0</v>
      </c>
      <c r="O21" s="18">
        <v>0</v>
      </c>
      <c r="P21" s="18">
        <v>0</v>
      </c>
      <c r="Q21" s="18">
        <v>0</v>
      </c>
      <c r="R21" s="18">
        <v>0</v>
      </c>
      <c r="S21" s="18">
        <v>0</v>
      </c>
      <c r="T21" s="18">
        <v>0</v>
      </c>
      <c r="U21" s="18">
        <v>0</v>
      </c>
      <c r="V21" s="18">
        <f>貼付_確定値!$R$38</f>
        <v>0</v>
      </c>
    </row>
    <row r="22" spans="2:22" ht="20.149999999999999" customHeight="1" x14ac:dyDescent="0.2">
      <c r="B22" s="19" t="s">
        <v>21</v>
      </c>
      <c r="C22" s="20">
        <v>0</v>
      </c>
      <c r="D22" s="20">
        <v>0</v>
      </c>
      <c r="E22" s="20">
        <v>0</v>
      </c>
      <c r="F22" s="20">
        <v>0</v>
      </c>
      <c r="G22" s="20">
        <v>2</v>
      </c>
      <c r="H22" s="20">
        <v>0</v>
      </c>
      <c r="I22" s="20">
        <v>0</v>
      </c>
      <c r="J22" s="20">
        <v>0</v>
      </c>
      <c r="K22" s="20">
        <v>0</v>
      </c>
      <c r="L22" s="20">
        <v>0</v>
      </c>
      <c r="M22" s="21">
        <v>0</v>
      </c>
      <c r="N22" s="21">
        <v>0</v>
      </c>
      <c r="O22" s="21">
        <v>0</v>
      </c>
      <c r="P22" s="21">
        <v>0</v>
      </c>
      <c r="Q22" s="21">
        <v>0</v>
      </c>
      <c r="R22" s="21">
        <v>0</v>
      </c>
      <c r="S22" s="21">
        <v>0</v>
      </c>
      <c r="T22" s="21">
        <v>0</v>
      </c>
      <c r="U22" s="21">
        <v>0</v>
      </c>
      <c r="V22" s="21">
        <f>貼付_確定値!$S$38</f>
        <v>0</v>
      </c>
    </row>
    <row r="23" spans="2:22" ht="20.149999999999999" customHeight="1" x14ac:dyDescent="0.2">
      <c r="B23" s="22" t="s">
        <v>22</v>
      </c>
      <c r="C23" s="23">
        <v>0</v>
      </c>
      <c r="D23" s="23">
        <v>0</v>
      </c>
      <c r="E23" s="23">
        <v>0</v>
      </c>
      <c r="F23" s="23">
        <v>0</v>
      </c>
      <c r="G23" s="23">
        <v>0</v>
      </c>
      <c r="H23" s="23">
        <v>0</v>
      </c>
      <c r="I23" s="23">
        <v>0</v>
      </c>
      <c r="J23" s="23">
        <v>0</v>
      </c>
      <c r="K23" s="23">
        <v>0</v>
      </c>
      <c r="L23" s="23">
        <v>0</v>
      </c>
      <c r="M23" s="24">
        <v>0</v>
      </c>
      <c r="N23" s="24">
        <v>0</v>
      </c>
      <c r="O23" s="24">
        <v>0</v>
      </c>
      <c r="P23" s="24">
        <v>0</v>
      </c>
      <c r="Q23" s="24">
        <v>0</v>
      </c>
      <c r="R23" s="24">
        <v>0</v>
      </c>
      <c r="S23" s="24">
        <v>0</v>
      </c>
      <c r="T23" s="24">
        <v>0</v>
      </c>
      <c r="U23" s="24">
        <v>0</v>
      </c>
      <c r="V23" s="24">
        <f>貼付_確定値!$T$38</f>
        <v>0</v>
      </c>
    </row>
    <row r="24" spans="2:22" ht="20.149999999999999" customHeight="1" x14ac:dyDescent="0.2">
      <c r="B24" s="16" t="s">
        <v>23</v>
      </c>
      <c r="C24" s="17">
        <v>0</v>
      </c>
      <c r="D24" s="17">
        <v>0</v>
      </c>
      <c r="E24" s="17">
        <v>0</v>
      </c>
      <c r="F24" s="17">
        <v>0</v>
      </c>
      <c r="G24" s="17">
        <v>0</v>
      </c>
      <c r="H24" s="17">
        <v>0</v>
      </c>
      <c r="I24" s="17">
        <v>0</v>
      </c>
      <c r="J24" s="17">
        <v>0</v>
      </c>
      <c r="K24" s="17">
        <v>0</v>
      </c>
      <c r="L24" s="17">
        <v>0</v>
      </c>
      <c r="M24" s="18">
        <v>0</v>
      </c>
      <c r="N24" s="18">
        <v>0</v>
      </c>
      <c r="O24" s="18">
        <v>0</v>
      </c>
      <c r="P24" s="18">
        <v>0</v>
      </c>
      <c r="Q24" s="18">
        <v>0</v>
      </c>
      <c r="R24" s="18">
        <v>0</v>
      </c>
      <c r="S24" s="18">
        <v>0</v>
      </c>
      <c r="T24" s="18">
        <v>1</v>
      </c>
      <c r="U24" s="18">
        <v>0</v>
      </c>
      <c r="V24" s="18">
        <f>貼付_確定値!$U$38</f>
        <v>0</v>
      </c>
    </row>
    <row r="25" spans="2:22" ht="20.149999999999999" customHeight="1" x14ac:dyDescent="0.2">
      <c r="B25" s="16" t="s">
        <v>24</v>
      </c>
      <c r="C25" s="17">
        <v>1</v>
      </c>
      <c r="D25" s="17">
        <v>0</v>
      </c>
      <c r="E25" s="17">
        <v>0</v>
      </c>
      <c r="F25" s="17">
        <v>0</v>
      </c>
      <c r="G25" s="17">
        <v>0</v>
      </c>
      <c r="H25" s="17">
        <v>0</v>
      </c>
      <c r="I25" s="17">
        <v>0</v>
      </c>
      <c r="J25" s="17">
        <v>0</v>
      </c>
      <c r="K25" s="17">
        <v>0</v>
      </c>
      <c r="L25" s="17">
        <v>0</v>
      </c>
      <c r="M25" s="18">
        <v>0</v>
      </c>
      <c r="N25" s="18">
        <v>0</v>
      </c>
      <c r="O25" s="18">
        <v>0</v>
      </c>
      <c r="P25" s="18">
        <v>0</v>
      </c>
      <c r="Q25" s="18">
        <v>0</v>
      </c>
      <c r="R25" s="18">
        <v>0</v>
      </c>
      <c r="S25" s="18">
        <v>0</v>
      </c>
      <c r="T25" s="18">
        <v>1</v>
      </c>
      <c r="U25" s="18">
        <v>0</v>
      </c>
      <c r="V25" s="18">
        <f>貼付_確定値!$V$38</f>
        <v>0</v>
      </c>
    </row>
    <row r="26" spans="2:22" ht="20.149999999999999" customHeight="1" x14ac:dyDescent="0.2">
      <c r="B26" s="16" t="s">
        <v>25</v>
      </c>
      <c r="C26" s="17">
        <v>3</v>
      </c>
      <c r="D26" s="17">
        <v>2</v>
      </c>
      <c r="E26" s="17">
        <v>0</v>
      </c>
      <c r="F26" s="17">
        <v>7</v>
      </c>
      <c r="G26" s="17">
        <v>1</v>
      </c>
      <c r="H26" s="17">
        <v>8</v>
      </c>
      <c r="I26" s="17">
        <v>2</v>
      </c>
      <c r="J26" s="17">
        <v>0</v>
      </c>
      <c r="K26" s="17">
        <v>1</v>
      </c>
      <c r="L26" s="17">
        <v>3</v>
      </c>
      <c r="M26" s="18">
        <v>7</v>
      </c>
      <c r="N26" s="18">
        <v>5</v>
      </c>
      <c r="O26" s="18">
        <v>4</v>
      </c>
      <c r="P26" s="18">
        <v>0</v>
      </c>
      <c r="Q26" s="18">
        <v>0</v>
      </c>
      <c r="R26" s="18">
        <v>3</v>
      </c>
      <c r="S26" s="18">
        <v>2</v>
      </c>
      <c r="T26" s="18">
        <v>0</v>
      </c>
      <c r="U26" s="18">
        <v>0</v>
      </c>
      <c r="V26" s="18">
        <f>貼付_確定値!$W$38</f>
        <v>1</v>
      </c>
    </row>
    <row r="27" spans="2:22" ht="20.149999999999999" customHeight="1" x14ac:dyDescent="0.2">
      <c r="B27" s="19" t="s">
        <v>26</v>
      </c>
      <c r="C27" s="20">
        <v>0</v>
      </c>
      <c r="D27" s="20">
        <v>0</v>
      </c>
      <c r="E27" s="20">
        <v>0</v>
      </c>
      <c r="F27" s="20">
        <v>0</v>
      </c>
      <c r="G27" s="20">
        <v>0</v>
      </c>
      <c r="H27" s="20">
        <v>0</v>
      </c>
      <c r="I27" s="20">
        <v>0</v>
      </c>
      <c r="J27" s="20">
        <v>0</v>
      </c>
      <c r="K27" s="20">
        <v>0</v>
      </c>
      <c r="L27" s="20">
        <v>0</v>
      </c>
      <c r="M27" s="21">
        <v>0</v>
      </c>
      <c r="N27" s="21">
        <v>0</v>
      </c>
      <c r="O27" s="21">
        <v>0</v>
      </c>
      <c r="P27" s="21">
        <v>0</v>
      </c>
      <c r="Q27" s="21">
        <v>0</v>
      </c>
      <c r="R27" s="21">
        <v>0</v>
      </c>
      <c r="S27" s="21">
        <v>0</v>
      </c>
      <c r="T27" s="21">
        <v>0</v>
      </c>
      <c r="U27" s="21">
        <v>0</v>
      </c>
      <c r="V27" s="21">
        <f>貼付_確定値!$X$38</f>
        <v>0</v>
      </c>
    </row>
    <row r="28" spans="2:22" ht="20.149999999999999" customHeight="1" x14ac:dyDescent="0.2">
      <c r="B28" s="22" t="s">
        <v>27</v>
      </c>
      <c r="C28" s="23">
        <v>3</v>
      </c>
      <c r="D28" s="23">
        <v>0</v>
      </c>
      <c r="E28" s="23">
        <v>0</v>
      </c>
      <c r="F28" s="23">
        <v>0</v>
      </c>
      <c r="G28" s="23">
        <v>0</v>
      </c>
      <c r="H28" s="23">
        <v>2</v>
      </c>
      <c r="I28" s="23">
        <v>0</v>
      </c>
      <c r="J28" s="23">
        <v>0</v>
      </c>
      <c r="K28" s="23">
        <v>0</v>
      </c>
      <c r="L28" s="23">
        <v>0</v>
      </c>
      <c r="M28" s="24">
        <v>0</v>
      </c>
      <c r="N28" s="24">
        <v>0</v>
      </c>
      <c r="O28" s="24">
        <v>0</v>
      </c>
      <c r="P28" s="24">
        <v>0</v>
      </c>
      <c r="Q28" s="24">
        <v>0</v>
      </c>
      <c r="R28" s="24">
        <v>0</v>
      </c>
      <c r="S28" s="24">
        <v>0</v>
      </c>
      <c r="T28" s="24">
        <v>0</v>
      </c>
      <c r="U28" s="24">
        <v>0</v>
      </c>
      <c r="V28" s="24">
        <f>貼付_確定値!$Y$38</f>
        <v>0</v>
      </c>
    </row>
    <row r="29" spans="2:22" ht="20.149999999999999" customHeight="1" x14ac:dyDescent="0.2">
      <c r="B29" s="16" t="s">
        <v>28</v>
      </c>
      <c r="C29" s="17">
        <v>0</v>
      </c>
      <c r="D29" s="17">
        <v>0</v>
      </c>
      <c r="E29" s="17">
        <v>0</v>
      </c>
      <c r="F29" s="17">
        <v>0</v>
      </c>
      <c r="G29" s="17">
        <v>0</v>
      </c>
      <c r="H29" s="17">
        <v>0</v>
      </c>
      <c r="I29" s="17">
        <v>0</v>
      </c>
      <c r="J29" s="17">
        <v>2</v>
      </c>
      <c r="K29" s="17">
        <v>0</v>
      </c>
      <c r="L29" s="17">
        <v>0</v>
      </c>
      <c r="M29" s="18">
        <v>0</v>
      </c>
      <c r="N29" s="18">
        <v>0</v>
      </c>
      <c r="O29" s="18">
        <v>2</v>
      </c>
      <c r="P29" s="18">
        <v>0</v>
      </c>
      <c r="Q29" s="18">
        <v>0</v>
      </c>
      <c r="R29" s="18">
        <v>0</v>
      </c>
      <c r="S29" s="18">
        <v>0</v>
      </c>
      <c r="T29" s="18">
        <v>0</v>
      </c>
      <c r="U29" s="18">
        <v>0</v>
      </c>
      <c r="V29" s="24">
        <f>貼付_確定値!$Z$38</f>
        <v>3</v>
      </c>
    </row>
    <row r="30" spans="2:22" ht="20.149999999999999" customHeight="1" x14ac:dyDescent="0.2">
      <c r="B30" s="16" t="s">
        <v>29</v>
      </c>
      <c r="C30" s="17">
        <v>48</v>
      </c>
      <c r="D30" s="17">
        <v>0</v>
      </c>
      <c r="E30" s="17">
        <v>0</v>
      </c>
      <c r="F30" s="17">
        <v>23</v>
      </c>
      <c r="G30" s="17">
        <v>31</v>
      </c>
      <c r="H30" s="17">
        <v>74</v>
      </c>
      <c r="I30" s="17">
        <v>28</v>
      </c>
      <c r="J30" s="17">
        <v>7</v>
      </c>
      <c r="K30" s="17">
        <v>39</v>
      </c>
      <c r="L30" s="17">
        <v>43</v>
      </c>
      <c r="M30" s="18">
        <v>14</v>
      </c>
      <c r="N30" s="18">
        <v>27</v>
      </c>
      <c r="O30" s="18">
        <v>32</v>
      </c>
      <c r="P30" s="18">
        <v>26</v>
      </c>
      <c r="Q30" s="18">
        <v>4</v>
      </c>
      <c r="R30" s="18">
        <v>29</v>
      </c>
      <c r="S30" s="18">
        <v>21</v>
      </c>
      <c r="T30" s="18">
        <v>22</v>
      </c>
      <c r="U30" s="18">
        <v>27</v>
      </c>
      <c r="V30" s="18">
        <f>貼付_確定値!$AA$38</f>
        <v>8</v>
      </c>
    </row>
    <row r="31" spans="2:22" ht="20.149999999999999" customHeight="1" x14ac:dyDescent="0.2">
      <c r="B31" s="16" t="s">
        <v>30</v>
      </c>
      <c r="C31" s="17">
        <v>0</v>
      </c>
      <c r="D31" s="17">
        <v>0</v>
      </c>
      <c r="E31" s="17">
        <v>0</v>
      </c>
      <c r="F31" s="17">
        <v>0</v>
      </c>
      <c r="G31" s="17">
        <v>0</v>
      </c>
      <c r="H31" s="17">
        <v>0</v>
      </c>
      <c r="I31" s="17">
        <v>0</v>
      </c>
      <c r="J31" s="17">
        <v>0</v>
      </c>
      <c r="K31" s="17">
        <v>0</v>
      </c>
      <c r="L31" s="17">
        <v>0</v>
      </c>
      <c r="M31" s="18">
        <v>0</v>
      </c>
      <c r="N31" s="18">
        <v>0</v>
      </c>
      <c r="O31" s="18">
        <v>0</v>
      </c>
      <c r="P31" s="18">
        <v>0</v>
      </c>
      <c r="Q31" s="18">
        <v>0</v>
      </c>
      <c r="R31" s="18">
        <v>0</v>
      </c>
      <c r="S31" s="18">
        <v>0</v>
      </c>
      <c r="T31" s="18">
        <v>2</v>
      </c>
      <c r="U31" s="18">
        <v>0</v>
      </c>
      <c r="V31" s="18">
        <f>貼付_確定値!$AB$38</f>
        <v>0</v>
      </c>
    </row>
    <row r="32" spans="2:22" ht="20.149999999999999" customHeight="1" x14ac:dyDescent="0.2">
      <c r="B32" s="16" t="s">
        <v>31</v>
      </c>
      <c r="C32" s="17">
        <v>0</v>
      </c>
      <c r="D32" s="17">
        <v>0</v>
      </c>
      <c r="E32" s="17">
        <v>0</v>
      </c>
      <c r="F32" s="17">
        <v>0</v>
      </c>
      <c r="G32" s="17">
        <v>0</v>
      </c>
      <c r="H32" s="17">
        <v>0</v>
      </c>
      <c r="I32" s="17">
        <v>0</v>
      </c>
      <c r="J32" s="17">
        <v>0</v>
      </c>
      <c r="K32" s="17">
        <v>2</v>
      </c>
      <c r="L32" s="17">
        <v>0</v>
      </c>
      <c r="M32" s="18">
        <v>0</v>
      </c>
      <c r="N32" s="18">
        <v>0</v>
      </c>
      <c r="O32" s="18">
        <v>0</v>
      </c>
      <c r="P32" s="18">
        <v>0</v>
      </c>
      <c r="Q32" s="18">
        <v>1</v>
      </c>
      <c r="R32" s="18">
        <v>0</v>
      </c>
      <c r="S32" s="18">
        <v>0</v>
      </c>
      <c r="T32" s="18">
        <v>0</v>
      </c>
      <c r="U32" s="18">
        <v>0</v>
      </c>
      <c r="V32" s="18">
        <f>貼付_確定値!$AC$38</f>
        <v>0</v>
      </c>
    </row>
    <row r="33" spans="2:22" ht="20.149999999999999" customHeight="1" x14ac:dyDescent="0.2">
      <c r="B33" s="16" t="s">
        <v>32</v>
      </c>
      <c r="C33" s="17">
        <v>0</v>
      </c>
      <c r="D33" s="17">
        <v>0</v>
      </c>
      <c r="E33" s="17">
        <v>0</v>
      </c>
      <c r="F33" s="17">
        <v>0</v>
      </c>
      <c r="G33" s="17">
        <v>0</v>
      </c>
      <c r="H33" s="17">
        <v>0</v>
      </c>
      <c r="I33" s="17">
        <v>0</v>
      </c>
      <c r="J33" s="17">
        <v>0</v>
      </c>
      <c r="K33" s="17">
        <v>0</v>
      </c>
      <c r="L33" s="17">
        <v>0</v>
      </c>
      <c r="M33" s="18">
        <v>0</v>
      </c>
      <c r="N33" s="18">
        <v>0</v>
      </c>
      <c r="O33" s="18">
        <v>0</v>
      </c>
      <c r="P33" s="18">
        <v>0</v>
      </c>
      <c r="Q33" s="18">
        <v>0</v>
      </c>
      <c r="R33" s="18">
        <v>0</v>
      </c>
      <c r="S33" s="18">
        <v>0</v>
      </c>
      <c r="T33" s="18">
        <v>0</v>
      </c>
      <c r="U33" s="18">
        <v>0</v>
      </c>
      <c r="V33" s="18">
        <f>貼付_確定値!$AD$38</f>
        <v>0</v>
      </c>
    </row>
    <row r="34" spans="2:22" ht="20.149999999999999" customHeight="1" x14ac:dyDescent="0.2">
      <c r="B34" s="19" t="s">
        <v>33</v>
      </c>
      <c r="C34" s="20">
        <v>0</v>
      </c>
      <c r="D34" s="20">
        <v>0</v>
      </c>
      <c r="E34" s="20">
        <v>0</v>
      </c>
      <c r="F34" s="20">
        <v>0</v>
      </c>
      <c r="G34" s="20">
        <v>0</v>
      </c>
      <c r="H34" s="20">
        <v>0</v>
      </c>
      <c r="I34" s="20">
        <v>0</v>
      </c>
      <c r="J34" s="20">
        <v>0</v>
      </c>
      <c r="K34" s="20">
        <v>0</v>
      </c>
      <c r="L34" s="20">
        <v>0</v>
      </c>
      <c r="M34" s="21">
        <v>0</v>
      </c>
      <c r="N34" s="21">
        <v>0</v>
      </c>
      <c r="O34" s="21">
        <v>0</v>
      </c>
      <c r="P34" s="21">
        <v>0</v>
      </c>
      <c r="Q34" s="21">
        <v>0</v>
      </c>
      <c r="R34" s="21">
        <v>0</v>
      </c>
      <c r="S34" s="21">
        <v>5</v>
      </c>
      <c r="T34" s="21">
        <v>0</v>
      </c>
      <c r="U34" s="21">
        <v>0</v>
      </c>
      <c r="V34" s="21">
        <f>貼付_確定値!$AE$38</f>
        <v>0</v>
      </c>
    </row>
    <row r="35" spans="2:22" ht="20.149999999999999" customHeight="1" x14ac:dyDescent="0.2">
      <c r="B35" s="22" t="s">
        <v>34</v>
      </c>
      <c r="C35" s="23">
        <v>3</v>
      </c>
      <c r="D35" s="23">
        <v>0</v>
      </c>
      <c r="E35" s="23">
        <v>0</v>
      </c>
      <c r="F35" s="23">
        <v>0</v>
      </c>
      <c r="G35" s="23">
        <v>1</v>
      </c>
      <c r="H35" s="23">
        <v>0</v>
      </c>
      <c r="I35" s="23">
        <v>1</v>
      </c>
      <c r="J35" s="23">
        <v>0</v>
      </c>
      <c r="K35" s="23">
        <v>0</v>
      </c>
      <c r="L35" s="23">
        <v>0</v>
      </c>
      <c r="M35" s="24">
        <v>0</v>
      </c>
      <c r="N35" s="24">
        <v>3</v>
      </c>
      <c r="O35" s="24">
        <v>0</v>
      </c>
      <c r="P35" s="24">
        <v>0</v>
      </c>
      <c r="Q35" s="24">
        <v>0</v>
      </c>
      <c r="R35" s="24">
        <v>0</v>
      </c>
      <c r="S35" s="24">
        <v>0</v>
      </c>
      <c r="T35" s="24">
        <v>0</v>
      </c>
      <c r="U35" s="24">
        <v>0</v>
      </c>
      <c r="V35" s="24">
        <f>貼付_確定値!$AF$38</f>
        <v>7</v>
      </c>
    </row>
    <row r="36" spans="2:22" ht="20.149999999999999" customHeight="1" x14ac:dyDescent="0.2">
      <c r="B36" s="16" t="s">
        <v>35</v>
      </c>
      <c r="C36" s="17">
        <v>4</v>
      </c>
      <c r="D36" s="17">
        <v>0</v>
      </c>
      <c r="E36" s="17">
        <v>1</v>
      </c>
      <c r="F36" s="17">
        <v>4</v>
      </c>
      <c r="G36" s="17">
        <v>3</v>
      </c>
      <c r="H36" s="17">
        <v>0</v>
      </c>
      <c r="I36" s="17">
        <v>3</v>
      </c>
      <c r="J36" s="17">
        <v>4</v>
      </c>
      <c r="K36" s="17">
        <v>3</v>
      </c>
      <c r="L36" s="17">
        <v>0</v>
      </c>
      <c r="M36" s="18">
        <v>4</v>
      </c>
      <c r="N36" s="18">
        <v>6</v>
      </c>
      <c r="O36" s="18">
        <v>11</v>
      </c>
      <c r="P36" s="18">
        <v>3</v>
      </c>
      <c r="Q36" s="18">
        <v>0</v>
      </c>
      <c r="R36" s="18">
        <v>2</v>
      </c>
      <c r="S36" s="18">
        <v>4</v>
      </c>
      <c r="T36" s="18">
        <v>4</v>
      </c>
      <c r="U36" s="18">
        <v>9</v>
      </c>
      <c r="V36" s="18">
        <f>貼付_確定値!$AG$38</f>
        <v>10</v>
      </c>
    </row>
    <row r="37" spans="2:22" ht="20.149999999999999" customHeight="1" x14ac:dyDescent="0.2">
      <c r="B37" s="16" t="s">
        <v>36</v>
      </c>
      <c r="C37" s="17">
        <v>0</v>
      </c>
      <c r="D37" s="17">
        <v>0</v>
      </c>
      <c r="E37" s="17">
        <v>0</v>
      </c>
      <c r="F37" s="17">
        <v>0</v>
      </c>
      <c r="G37" s="17">
        <v>0</v>
      </c>
      <c r="H37" s="17">
        <v>0</v>
      </c>
      <c r="I37" s="17">
        <v>0</v>
      </c>
      <c r="J37" s="17">
        <v>0</v>
      </c>
      <c r="K37" s="17">
        <v>0</v>
      </c>
      <c r="L37" s="17">
        <v>0</v>
      </c>
      <c r="M37" s="18">
        <v>0</v>
      </c>
      <c r="N37" s="18">
        <v>0</v>
      </c>
      <c r="O37" s="18">
        <v>0</v>
      </c>
      <c r="P37" s="18">
        <v>0</v>
      </c>
      <c r="Q37" s="18">
        <v>0</v>
      </c>
      <c r="R37" s="18">
        <v>0</v>
      </c>
      <c r="S37" s="18">
        <v>0</v>
      </c>
      <c r="T37" s="18">
        <v>0</v>
      </c>
      <c r="U37" s="18">
        <v>0</v>
      </c>
      <c r="V37" s="18">
        <f>貼付_確定値!$AH$38</f>
        <v>0</v>
      </c>
    </row>
    <row r="38" spans="2:22" ht="20.149999999999999" customHeight="1" x14ac:dyDescent="0.2">
      <c r="B38" s="16" t="s">
        <v>37</v>
      </c>
      <c r="C38" s="17">
        <v>0</v>
      </c>
      <c r="D38" s="17">
        <v>0</v>
      </c>
      <c r="E38" s="17">
        <v>0</v>
      </c>
      <c r="F38" s="17">
        <v>0</v>
      </c>
      <c r="G38" s="17">
        <v>0</v>
      </c>
      <c r="H38" s="17">
        <v>0</v>
      </c>
      <c r="I38" s="17">
        <v>0</v>
      </c>
      <c r="J38" s="17">
        <v>0</v>
      </c>
      <c r="K38" s="17">
        <v>0</v>
      </c>
      <c r="L38" s="17">
        <v>0</v>
      </c>
      <c r="M38" s="18">
        <v>0</v>
      </c>
      <c r="N38" s="18">
        <v>0</v>
      </c>
      <c r="O38" s="18">
        <v>0</v>
      </c>
      <c r="P38" s="18">
        <v>0</v>
      </c>
      <c r="Q38" s="18">
        <v>1</v>
      </c>
      <c r="R38" s="18">
        <v>1</v>
      </c>
      <c r="S38" s="18">
        <v>0</v>
      </c>
      <c r="T38" s="18">
        <v>0</v>
      </c>
      <c r="U38" s="18">
        <v>0</v>
      </c>
      <c r="V38" s="18">
        <f>貼付_確定値!$AI$38</f>
        <v>1</v>
      </c>
    </row>
    <row r="39" spans="2:22" ht="20.149999999999999" customHeight="1" x14ac:dyDescent="0.2">
      <c r="B39" s="19" t="s">
        <v>38</v>
      </c>
      <c r="C39" s="20">
        <v>0</v>
      </c>
      <c r="D39" s="20">
        <v>0</v>
      </c>
      <c r="E39" s="20">
        <v>2</v>
      </c>
      <c r="F39" s="20">
        <v>0</v>
      </c>
      <c r="G39" s="20">
        <v>0</v>
      </c>
      <c r="H39" s="20">
        <v>0</v>
      </c>
      <c r="I39" s="20">
        <v>0</v>
      </c>
      <c r="J39" s="20">
        <v>0</v>
      </c>
      <c r="K39" s="20">
        <v>0</v>
      </c>
      <c r="L39" s="20">
        <v>0</v>
      </c>
      <c r="M39" s="21">
        <v>0</v>
      </c>
      <c r="N39" s="21">
        <v>0</v>
      </c>
      <c r="O39" s="21">
        <v>0</v>
      </c>
      <c r="P39" s="21">
        <v>0</v>
      </c>
      <c r="Q39" s="21">
        <v>0</v>
      </c>
      <c r="R39" s="21">
        <v>0</v>
      </c>
      <c r="S39" s="21">
        <v>0</v>
      </c>
      <c r="T39" s="21">
        <v>0</v>
      </c>
      <c r="U39" s="21">
        <v>0</v>
      </c>
      <c r="V39" s="21">
        <f>貼付_確定値!$AJ$38</f>
        <v>0</v>
      </c>
    </row>
    <row r="40" spans="2:22" ht="20.149999999999999" customHeight="1" x14ac:dyDescent="0.2">
      <c r="B40" s="22" t="s">
        <v>39</v>
      </c>
      <c r="C40" s="23">
        <v>0</v>
      </c>
      <c r="D40" s="23">
        <v>0</v>
      </c>
      <c r="E40" s="23">
        <v>0</v>
      </c>
      <c r="F40" s="23">
        <v>0</v>
      </c>
      <c r="G40" s="23">
        <v>3</v>
      </c>
      <c r="H40" s="23">
        <v>0</v>
      </c>
      <c r="I40" s="23">
        <v>0</v>
      </c>
      <c r="J40" s="23">
        <v>0</v>
      </c>
      <c r="K40" s="23">
        <v>0</v>
      </c>
      <c r="L40" s="23">
        <v>1</v>
      </c>
      <c r="M40" s="24">
        <v>0</v>
      </c>
      <c r="N40" s="24">
        <v>0</v>
      </c>
      <c r="O40" s="24">
        <v>0</v>
      </c>
      <c r="P40" s="24">
        <v>0</v>
      </c>
      <c r="Q40" s="24">
        <v>2</v>
      </c>
      <c r="R40" s="24">
        <v>0</v>
      </c>
      <c r="S40" s="24">
        <v>0</v>
      </c>
      <c r="T40" s="24">
        <v>1</v>
      </c>
      <c r="U40" s="24">
        <v>0</v>
      </c>
      <c r="V40" s="24">
        <f>貼付_確定値!$AK$38</f>
        <v>1</v>
      </c>
    </row>
    <row r="41" spans="2:22" ht="20.149999999999999" customHeight="1" x14ac:dyDescent="0.2">
      <c r="B41" s="16" t="s">
        <v>40</v>
      </c>
      <c r="C41" s="17">
        <v>0</v>
      </c>
      <c r="D41" s="17">
        <v>0</v>
      </c>
      <c r="E41" s="17">
        <v>5</v>
      </c>
      <c r="F41" s="17">
        <v>0</v>
      </c>
      <c r="G41" s="17">
        <v>0</v>
      </c>
      <c r="H41" s="17">
        <v>0</v>
      </c>
      <c r="I41" s="17">
        <v>0</v>
      </c>
      <c r="J41" s="17">
        <v>0</v>
      </c>
      <c r="K41" s="17">
        <v>0</v>
      </c>
      <c r="L41" s="17">
        <v>0</v>
      </c>
      <c r="M41" s="18">
        <v>0</v>
      </c>
      <c r="N41" s="18">
        <v>0</v>
      </c>
      <c r="O41" s="18">
        <v>0</v>
      </c>
      <c r="P41" s="18">
        <v>0</v>
      </c>
      <c r="Q41" s="18">
        <v>0</v>
      </c>
      <c r="R41" s="18">
        <v>0</v>
      </c>
      <c r="S41" s="18">
        <v>0</v>
      </c>
      <c r="T41" s="18">
        <v>0</v>
      </c>
      <c r="U41" s="18">
        <v>0</v>
      </c>
      <c r="V41" s="18">
        <f>貼付_確定値!$AL$38</f>
        <v>0</v>
      </c>
    </row>
    <row r="42" spans="2:22" ht="20.149999999999999" customHeight="1" x14ac:dyDescent="0.2">
      <c r="B42" s="16" t="s">
        <v>41</v>
      </c>
      <c r="C42" s="17">
        <v>0</v>
      </c>
      <c r="D42" s="17">
        <v>0</v>
      </c>
      <c r="E42" s="17">
        <v>0</v>
      </c>
      <c r="F42" s="17">
        <v>0</v>
      </c>
      <c r="G42" s="17">
        <v>0</v>
      </c>
      <c r="H42" s="17">
        <v>0</v>
      </c>
      <c r="I42" s="17">
        <v>1</v>
      </c>
      <c r="J42" s="17">
        <v>0</v>
      </c>
      <c r="K42" s="17">
        <v>0</v>
      </c>
      <c r="L42" s="17">
        <v>0</v>
      </c>
      <c r="M42" s="18">
        <v>0</v>
      </c>
      <c r="N42" s="18">
        <v>0</v>
      </c>
      <c r="O42" s="18">
        <v>0</v>
      </c>
      <c r="P42" s="18">
        <v>0</v>
      </c>
      <c r="Q42" s="18">
        <v>0</v>
      </c>
      <c r="R42" s="18">
        <v>0</v>
      </c>
      <c r="S42" s="18">
        <v>0</v>
      </c>
      <c r="T42" s="18">
        <v>0</v>
      </c>
      <c r="U42" s="18">
        <v>0</v>
      </c>
      <c r="V42" s="18">
        <f>貼付_確定値!$AM$38</f>
        <v>0</v>
      </c>
    </row>
    <row r="43" spans="2:22" ht="20.149999999999999" customHeight="1" x14ac:dyDescent="0.2">
      <c r="B43" s="25" t="s">
        <v>42</v>
      </c>
      <c r="C43" s="26">
        <v>0</v>
      </c>
      <c r="D43" s="26">
        <v>0</v>
      </c>
      <c r="E43" s="26">
        <v>0</v>
      </c>
      <c r="F43" s="26">
        <v>0</v>
      </c>
      <c r="G43" s="26">
        <v>0</v>
      </c>
      <c r="H43" s="26">
        <v>0</v>
      </c>
      <c r="I43" s="26">
        <v>1</v>
      </c>
      <c r="J43" s="26">
        <v>0</v>
      </c>
      <c r="K43" s="26">
        <v>0</v>
      </c>
      <c r="L43" s="26">
        <v>0</v>
      </c>
      <c r="M43" s="27">
        <v>0</v>
      </c>
      <c r="N43" s="27">
        <v>0</v>
      </c>
      <c r="O43" s="27">
        <v>0</v>
      </c>
      <c r="P43" s="27">
        <v>0</v>
      </c>
      <c r="Q43" s="27">
        <v>0</v>
      </c>
      <c r="R43" s="27">
        <v>0</v>
      </c>
      <c r="S43" s="27">
        <v>0</v>
      </c>
      <c r="T43" s="27">
        <v>0</v>
      </c>
      <c r="U43" s="27">
        <v>0</v>
      </c>
      <c r="V43" s="27">
        <f>貼付_確定値!$AN$38</f>
        <v>0</v>
      </c>
    </row>
    <row r="44" spans="2:22" ht="20.149999999999999" customHeight="1" x14ac:dyDescent="0.2">
      <c r="B44" s="22" t="s">
        <v>43</v>
      </c>
      <c r="C44" s="23">
        <v>0</v>
      </c>
      <c r="D44" s="23">
        <v>0</v>
      </c>
      <c r="E44" s="23">
        <v>0</v>
      </c>
      <c r="F44" s="23">
        <v>0</v>
      </c>
      <c r="G44" s="23">
        <v>0</v>
      </c>
      <c r="H44" s="23">
        <v>0</v>
      </c>
      <c r="I44" s="23">
        <v>0</v>
      </c>
      <c r="J44" s="23">
        <v>0</v>
      </c>
      <c r="K44" s="23">
        <v>0</v>
      </c>
      <c r="L44" s="23">
        <v>0</v>
      </c>
      <c r="M44" s="24">
        <v>0</v>
      </c>
      <c r="N44" s="24">
        <v>0</v>
      </c>
      <c r="O44" s="24">
        <v>0</v>
      </c>
      <c r="P44" s="24">
        <v>0</v>
      </c>
      <c r="Q44" s="24">
        <v>0</v>
      </c>
      <c r="R44" s="24">
        <v>0</v>
      </c>
      <c r="S44" s="24">
        <v>0</v>
      </c>
      <c r="T44" s="24">
        <v>0</v>
      </c>
      <c r="U44" s="24">
        <v>0</v>
      </c>
      <c r="V44" s="24">
        <f>貼付_確定値!$AO$38</f>
        <v>0</v>
      </c>
    </row>
    <row r="45" spans="2:22" ht="20.149999999999999" customHeight="1" x14ac:dyDescent="0.2">
      <c r="B45" s="16" t="s">
        <v>44</v>
      </c>
      <c r="C45" s="17">
        <v>0</v>
      </c>
      <c r="D45" s="17">
        <v>0</v>
      </c>
      <c r="E45" s="17">
        <v>0</v>
      </c>
      <c r="F45" s="17">
        <v>0</v>
      </c>
      <c r="G45" s="17">
        <v>0</v>
      </c>
      <c r="H45" s="17">
        <v>0</v>
      </c>
      <c r="I45" s="17">
        <v>0</v>
      </c>
      <c r="J45" s="17">
        <v>0</v>
      </c>
      <c r="K45" s="17">
        <v>0</v>
      </c>
      <c r="L45" s="17">
        <v>0</v>
      </c>
      <c r="M45" s="18">
        <v>0</v>
      </c>
      <c r="N45" s="18">
        <v>0</v>
      </c>
      <c r="O45" s="18">
        <v>0</v>
      </c>
      <c r="P45" s="18">
        <v>0</v>
      </c>
      <c r="Q45" s="18">
        <v>0</v>
      </c>
      <c r="R45" s="18">
        <v>0</v>
      </c>
      <c r="S45" s="18">
        <v>0</v>
      </c>
      <c r="T45" s="18">
        <v>0</v>
      </c>
      <c r="U45" s="18">
        <v>0</v>
      </c>
      <c r="V45" s="18">
        <f>貼付_確定値!$AP$38</f>
        <v>0</v>
      </c>
    </row>
    <row r="46" spans="2:22" ht="20.149999999999999" customHeight="1" x14ac:dyDescent="0.2">
      <c r="B46" s="16" t="s">
        <v>45</v>
      </c>
      <c r="C46" s="17">
        <v>0</v>
      </c>
      <c r="D46" s="17">
        <v>0</v>
      </c>
      <c r="E46" s="17">
        <v>0</v>
      </c>
      <c r="F46" s="17">
        <v>0</v>
      </c>
      <c r="G46" s="17">
        <v>0</v>
      </c>
      <c r="H46" s="17">
        <v>0</v>
      </c>
      <c r="I46" s="17">
        <v>0</v>
      </c>
      <c r="J46" s="17">
        <v>0</v>
      </c>
      <c r="K46" s="17">
        <v>0</v>
      </c>
      <c r="L46" s="17">
        <v>0</v>
      </c>
      <c r="M46" s="18">
        <v>0</v>
      </c>
      <c r="N46" s="18">
        <v>0</v>
      </c>
      <c r="O46" s="18">
        <v>0</v>
      </c>
      <c r="P46" s="18">
        <v>0</v>
      </c>
      <c r="Q46" s="18">
        <v>0</v>
      </c>
      <c r="R46" s="18">
        <v>0</v>
      </c>
      <c r="S46" s="18">
        <v>0</v>
      </c>
      <c r="T46" s="18">
        <v>0</v>
      </c>
      <c r="U46" s="18">
        <v>0</v>
      </c>
      <c r="V46" s="18">
        <f>貼付_確定値!$AQ$38</f>
        <v>0</v>
      </c>
    </row>
    <row r="47" spans="2:22" ht="20.149999999999999" customHeight="1" x14ac:dyDescent="0.2">
      <c r="B47" s="16" t="s">
        <v>46</v>
      </c>
      <c r="C47" s="17">
        <v>0</v>
      </c>
      <c r="D47" s="17">
        <v>0</v>
      </c>
      <c r="E47" s="17">
        <v>0</v>
      </c>
      <c r="F47" s="17">
        <v>0</v>
      </c>
      <c r="G47" s="17">
        <v>0</v>
      </c>
      <c r="H47" s="17">
        <v>0</v>
      </c>
      <c r="I47" s="17">
        <v>0</v>
      </c>
      <c r="J47" s="17">
        <v>0</v>
      </c>
      <c r="K47" s="17">
        <v>0</v>
      </c>
      <c r="L47" s="17">
        <v>0</v>
      </c>
      <c r="M47" s="18">
        <v>0</v>
      </c>
      <c r="N47" s="18">
        <v>0</v>
      </c>
      <c r="O47" s="18">
        <v>0</v>
      </c>
      <c r="P47" s="18">
        <v>0</v>
      </c>
      <c r="Q47" s="18">
        <v>0</v>
      </c>
      <c r="R47" s="18">
        <v>0</v>
      </c>
      <c r="S47" s="18">
        <v>0</v>
      </c>
      <c r="T47" s="18">
        <v>0</v>
      </c>
      <c r="U47" s="18">
        <v>0</v>
      </c>
      <c r="V47" s="18">
        <f>貼付_確定値!$AR$38</f>
        <v>0</v>
      </c>
    </row>
    <row r="48" spans="2:22" ht="20.149999999999999" customHeight="1" x14ac:dyDescent="0.2">
      <c r="B48" s="16" t="s">
        <v>47</v>
      </c>
      <c r="C48" s="17">
        <v>0</v>
      </c>
      <c r="D48" s="17">
        <v>0</v>
      </c>
      <c r="E48" s="17">
        <v>0</v>
      </c>
      <c r="F48" s="17">
        <v>0</v>
      </c>
      <c r="G48" s="17">
        <v>0</v>
      </c>
      <c r="H48" s="17">
        <v>0</v>
      </c>
      <c r="I48" s="17">
        <v>0</v>
      </c>
      <c r="J48" s="17">
        <v>0</v>
      </c>
      <c r="K48" s="17">
        <v>0</v>
      </c>
      <c r="L48" s="17">
        <v>0</v>
      </c>
      <c r="M48" s="18">
        <v>0</v>
      </c>
      <c r="N48" s="18">
        <v>0</v>
      </c>
      <c r="O48" s="18">
        <v>0</v>
      </c>
      <c r="P48" s="18">
        <v>0</v>
      </c>
      <c r="Q48" s="18">
        <v>0</v>
      </c>
      <c r="R48" s="18">
        <v>0</v>
      </c>
      <c r="S48" s="18">
        <v>0</v>
      </c>
      <c r="T48" s="18">
        <v>0</v>
      </c>
      <c r="U48" s="18">
        <v>0</v>
      </c>
      <c r="V48" s="18">
        <f>貼付_確定値!$AS$38</f>
        <v>0</v>
      </c>
    </row>
    <row r="49" spans="2:22" ht="20.149999999999999" customHeight="1" x14ac:dyDescent="0.2">
      <c r="B49" s="16" t="s">
        <v>48</v>
      </c>
      <c r="C49" s="17">
        <v>0</v>
      </c>
      <c r="D49" s="17">
        <v>0</v>
      </c>
      <c r="E49" s="17">
        <v>0</v>
      </c>
      <c r="F49" s="17">
        <v>0</v>
      </c>
      <c r="G49" s="17">
        <v>0</v>
      </c>
      <c r="H49" s="17">
        <v>0</v>
      </c>
      <c r="I49" s="17">
        <v>0</v>
      </c>
      <c r="J49" s="17">
        <v>0</v>
      </c>
      <c r="K49" s="17">
        <v>0</v>
      </c>
      <c r="L49" s="17">
        <v>0</v>
      </c>
      <c r="M49" s="18">
        <v>0</v>
      </c>
      <c r="N49" s="18">
        <v>0</v>
      </c>
      <c r="O49" s="18">
        <v>0</v>
      </c>
      <c r="P49" s="18">
        <v>0</v>
      </c>
      <c r="Q49" s="18">
        <v>0</v>
      </c>
      <c r="R49" s="18">
        <v>0</v>
      </c>
      <c r="S49" s="18">
        <v>0</v>
      </c>
      <c r="T49" s="18">
        <v>0</v>
      </c>
      <c r="U49" s="18">
        <v>0</v>
      </c>
      <c r="V49" s="18">
        <f>貼付_確定値!$AT$38</f>
        <v>0</v>
      </c>
    </row>
    <row r="50" spans="2:22" ht="20.149999999999999" customHeight="1" x14ac:dyDescent="0.2">
      <c r="B50" s="28" t="s">
        <v>49</v>
      </c>
      <c r="C50" s="29">
        <v>0</v>
      </c>
      <c r="D50" s="29">
        <v>0</v>
      </c>
      <c r="E50" s="29">
        <v>0</v>
      </c>
      <c r="F50" s="29">
        <v>0</v>
      </c>
      <c r="G50" s="29">
        <v>0</v>
      </c>
      <c r="H50" s="29">
        <v>0</v>
      </c>
      <c r="I50" s="29">
        <v>0</v>
      </c>
      <c r="J50" s="29">
        <v>0</v>
      </c>
      <c r="K50" s="29">
        <v>0</v>
      </c>
      <c r="L50" s="29">
        <v>0</v>
      </c>
      <c r="M50" s="30">
        <v>0</v>
      </c>
      <c r="N50" s="30">
        <v>0</v>
      </c>
      <c r="O50" s="30">
        <v>0</v>
      </c>
      <c r="P50" s="30">
        <v>0</v>
      </c>
      <c r="Q50" s="30">
        <v>0</v>
      </c>
      <c r="R50" s="30">
        <v>0</v>
      </c>
      <c r="S50" s="30">
        <v>0</v>
      </c>
      <c r="T50" s="30">
        <v>0</v>
      </c>
      <c r="U50" s="30">
        <v>0</v>
      </c>
      <c r="V50" s="30">
        <f>貼付_確定値!$AU$38</f>
        <v>0</v>
      </c>
    </row>
    <row r="51" spans="2:22" ht="20.149999999999999" customHeight="1" thickBot="1" x14ac:dyDescent="0.25">
      <c r="B51" s="31" t="s">
        <v>50</v>
      </c>
      <c r="C51" s="32">
        <v>0</v>
      </c>
      <c r="D51" s="32">
        <v>0</v>
      </c>
      <c r="E51" s="32">
        <v>0</v>
      </c>
      <c r="F51" s="32">
        <v>0</v>
      </c>
      <c r="G51" s="32">
        <v>0</v>
      </c>
      <c r="H51" s="32">
        <v>0</v>
      </c>
      <c r="I51" s="32">
        <v>0</v>
      </c>
      <c r="J51" s="32">
        <v>0</v>
      </c>
      <c r="K51" s="32">
        <v>0</v>
      </c>
      <c r="L51" s="32">
        <v>0</v>
      </c>
      <c r="M51" s="33">
        <v>0</v>
      </c>
      <c r="N51" s="33">
        <v>0</v>
      </c>
      <c r="O51" s="33">
        <v>0</v>
      </c>
      <c r="P51" s="33">
        <v>0</v>
      </c>
      <c r="Q51" s="33">
        <v>0</v>
      </c>
      <c r="R51" s="33">
        <v>0</v>
      </c>
      <c r="S51" s="33">
        <v>0</v>
      </c>
      <c r="T51" s="33">
        <v>0</v>
      </c>
      <c r="U51" s="33">
        <v>0</v>
      </c>
      <c r="V51" s="33">
        <f>貼付_確定値!$AV$38</f>
        <v>0</v>
      </c>
    </row>
    <row r="52" spans="2:22" ht="20.149999999999999" customHeight="1" thickTop="1" x14ac:dyDescent="0.2">
      <c r="B52" s="34" t="s">
        <v>3</v>
      </c>
      <c r="C52" s="35">
        <v>1635</v>
      </c>
      <c r="D52" s="35">
        <v>1150</v>
      </c>
      <c r="E52" s="35">
        <v>1182</v>
      </c>
      <c r="F52" s="35">
        <v>517</v>
      </c>
      <c r="G52" s="35">
        <v>565</v>
      </c>
      <c r="H52" s="35">
        <v>915</v>
      </c>
      <c r="I52" s="35">
        <v>1054</v>
      </c>
      <c r="J52" s="35">
        <v>794</v>
      </c>
      <c r="K52" s="35">
        <v>824</v>
      </c>
      <c r="L52" s="35">
        <v>784</v>
      </c>
      <c r="M52" s="36">
        <v>1089</v>
      </c>
      <c r="N52" s="36">
        <v>733</v>
      </c>
      <c r="O52" s="36">
        <v>715</v>
      </c>
      <c r="P52" s="36">
        <v>637</v>
      </c>
      <c r="Q52" s="36">
        <v>657</v>
      </c>
      <c r="R52" s="36">
        <v>713</v>
      </c>
      <c r="S52" s="36">
        <v>719</v>
      </c>
      <c r="T52" s="36">
        <v>978</v>
      </c>
      <c r="U52" s="36">
        <v>797</v>
      </c>
      <c r="V52" s="36">
        <f>貼付_確定値!$AW$38</f>
        <v>705</v>
      </c>
    </row>
    <row r="53" spans="2:22" ht="20.149999999999999" customHeight="1" x14ac:dyDescent="0.2">
      <c r="B53" s="2" t="s">
        <v>51</v>
      </c>
      <c r="C53" s="37">
        <v>74</v>
      </c>
      <c r="D53" s="37">
        <v>59</v>
      </c>
      <c r="E53" s="37">
        <v>56</v>
      </c>
      <c r="F53" s="37">
        <v>40</v>
      </c>
      <c r="G53" s="37">
        <v>37</v>
      </c>
      <c r="H53" s="37">
        <v>61</v>
      </c>
      <c r="I53" s="37">
        <v>67</v>
      </c>
      <c r="J53" s="37">
        <v>61</v>
      </c>
      <c r="K53" s="37">
        <v>59</v>
      </c>
      <c r="L53" s="37">
        <v>71</v>
      </c>
      <c r="M53" s="38">
        <v>71</v>
      </c>
      <c r="N53" s="38">
        <v>71</v>
      </c>
      <c r="O53" s="38">
        <v>70</v>
      </c>
      <c r="P53" s="38">
        <v>76</v>
      </c>
      <c r="Q53" s="38">
        <v>79</v>
      </c>
      <c r="R53" s="38">
        <v>73</v>
      </c>
      <c r="S53" s="38">
        <v>73</v>
      </c>
      <c r="T53" s="38">
        <v>63</v>
      </c>
      <c r="U53" s="38">
        <v>67</v>
      </c>
      <c r="V53" s="38">
        <f>貼付_観察地点数!$Y$4</f>
        <v>78</v>
      </c>
    </row>
    <row r="54" spans="2:22" ht="20.149999999999999" customHeight="1" x14ac:dyDescent="0.2">
      <c r="B54" s="3"/>
    </row>
    <row r="55" spans="2:22" ht="20.149999999999999" customHeight="1" x14ac:dyDescent="0.2">
      <c r="V55" s="87">
        <f>SUM(V5:V51)</f>
        <v>705</v>
      </c>
    </row>
    <row r="56" spans="2:22" ht="20.149999999999999" customHeight="1" x14ac:dyDescent="0.2">
      <c r="V56" s="88">
        <f>V52-V55</f>
        <v>0</v>
      </c>
    </row>
  </sheetData>
  <mergeCells count="1">
    <mergeCell ref="C3:V3"/>
  </mergeCells>
  <phoneticPr fontId="1"/>
  <pageMargins left="0.86614173228346458" right="0.86614173228346458" top="0.98425196850393704" bottom="0.98425196850393704" header="0.51181102362204722" footer="0.51181102362204722"/>
  <pageSetup paperSize="9" scale="6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E4"/>
  <sheetViews>
    <sheetView workbookViewId="0">
      <selection activeCell="B6" sqref="B6:AW61"/>
    </sheetView>
  </sheetViews>
  <sheetFormatPr defaultRowHeight="12" x14ac:dyDescent="0.2"/>
  <cols>
    <col min="1" max="1" width="5.59765625" customWidth="1"/>
  </cols>
  <sheetData>
    <row r="2" spans="2:31" x14ac:dyDescent="0.2">
      <c r="B2" s="83" t="s">
        <v>198</v>
      </c>
    </row>
    <row r="3" spans="2:31" ht="24" x14ac:dyDescent="0.2">
      <c r="B3" s="84" t="s">
        <v>199</v>
      </c>
      <c r="C3" s="84" t="s">
        <v>142</v>
      </c>
      <c r="D3" s="84" t="s">
        <v>143</v>
      </c>
      <c r="E3" s="84" t="s">
        <v>200</v>
      </c>
      <c r="F3" s="84" t="s">
        <v>150</v>
      </c>
      <c r="G3" s="84" t="s">
        <v>152</v>
      </c>
      <c r="H3" s="84" t="s">
        <v>154</v>
      </c>
      <c r="I3" s="84" t="s">
        <v>201</v>
      </c>
      <c r="J3" s="84" t="s">
        <v>159</v>
      </c>
      <c r="K3" s="84" t="s">
        <v>160</v>
      </c>
      <c r="L3" s="84" t="s">
        <v>161</v>
      </c>
      <c r="M3" s="84" t="s">
        <v>162</v>
      </c>
      <c r="N3" s="84" t="s">
        <v>172</v>
      </c>
      <c r="O3" s="84" t="s">
        <v>163</v>
      </c>
      <c r="P3" s="84" t="s">
        <v>164</v>
      </c>
      <c r="Q3" s="84" t="s">
        <v>165</v>
      </c>
      <c r="R3" s="84" t="s">
        <v>166</v>
      </c>
      <c r="S3" s="84" t="s">
        <v>167</v>
      </c>
      <c r="T3" s="84" t="s">
        <v>202</v>
      </c>
      <c r="U3" s="84" t="s">
        <v>169</v>
      </c>
      <c r="V3" s="84" t="s">
        <v>170</v>
      </c>
      <c r="W3" s="84" t="s">
        <v>171</v>
      </c>
      <c r="X3" s="84" t="s">
        <v>173</v>
      </c>
      <c r="Y3" s="84" t="s">
        <v>174</v>
      </c>
      <c r="Z3" s="84" t="s">
        <v>175</v>
      </c>
      <c r="AA3" s="84" t="s">
        <v>176</v>
      </c>
      <c r="AB3" s="84" t="s">
        <v>179</v>
      </c>
      <c r="AC3" s="84" t="s">
        <v>177</v>
      </c>
      <c r="AD3" s="84" t="s">
        <v>178</v>
      </c>
      <c r="AE3" s="84" t="s">
        <v>180</v>
      </c>
    </row>
    <row r="4" spans="2:31" x14ac:dyDescent="0.2">
      <c r="B4" s="85">
        <v>642</v>
      </c>
      <c r="C4" s="85">
        <v>467</v>
      </c>
      <c r="D4" s="85">
        <v>234</v>
      </c>
      <c r="E4" s="85">
        <v>156</v>
      </c>
      <c r="F4" s="85">
        <v>40</v>
      </c>
      <c r="G4" s="85">
        <v>85</v>
      </c>
      <c r="H4" s="85">
        <v>48</v>
      </c>
      <c r="I4" s="85">
        <v>6391</v>
      </c>
      <c r="J4" s="85">
        <v>548</v>
      </c>
      <c r="K4" s="85">
        <v>3633</v>
      </c>
      <c r="L4" s="85">
        <v>3757</v>
      </c>
      <c r="M4" s="85">
        <v>2541</v>
      </c>
      <c r="N4" s="85">
        <v>184</v>
      </c>
      <c r="O4" s="85">
        <v>486</v>
      </c>
      <c r="P4" s="85">
        <v>804</v>
      </c>
      <c r="Q4" s="85">
        <v>1780</v>
      </c>
      <c r="R4" s="85">
        <v>897</v>
      </c>
      <c r="S4" s="85">
        <v>904</v>
      </c>
      <c r="T4" s="85">
        <v>1644</v>
      </c>
      <c r="U4" s="85">
        <v>1394</v>
      </c>
      <c r="V4" s="85">
        <v>353</v>
      </c>
      <c r="W4" s="85">
        <v>81</v>
      </c>
      <c r="X4" s="85">
        <v>7</v>
      </c>
      <c r="Y4" s="85">
        <v>78</v>
      </c>
      <c r="Z4" s="85">
        <v>7</v>
      </c>
      <c r="AA4" s="85">
        <v>214</v>
      </c>
      <c r="AB4" s="85">
        <v>448</v>
      </c>
      <c r="AC4" s="85">
        <v>252</v>
      </c>
      <c r="AD4" s="85">
        <v>440</v>
      </c>
      <c r="AE4" s="85">
        <v>62</v>
      </c>
    </row>
  </sheetData>
  <phoneticPr fontId="3"/>
  <printOptions headings="1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V56"/>
  <sheetViews>
    <sheetView showGridLines="0" view="pageBreakPreview" zoomScale="75" zoomScaleNormal="100" zoomScaleSheetLayoutView="75" workbookViewId="0"/>
  </sheetViews>
  <sheetFormatPr defaultColWidth="8" defaultRowHeight="20.149999999999999" customHeight="1" x14ac:dyDescent="0.2"/>
  <cols>
    <col min="1" max="1" width="3.69921875" style="1" customWidth="1"/>
    <col min="2" max="2" width="7.59765625" style="1" customWidth="1"/>
    <col min="3" max="22" width="7.296875" style="1" customWidth="1"/>
    <col min="23" max="16384" width="8" style="1"/>
  </cols>
  <sheetData>
    <row r="1" spans="2:22" ht="20.149999999999999" customHeight="1" x14ac:dyDescent="0.2">
      <c r="B1" s="1" t="s">
        <v>82</v>
      </c>
    </row>
    <row r="2" spans="2:22" ht="20.149999999999999" customHeight="1" x14ac:dyDescent="0.2">
      <c r="B2" s="71"/>
      <c r="C2" s="71"/>
      <c r="D2" s="71"/>
      <c r="E2" s="71"/>
      <c r="F2" s="71"/>
      <c r="G2" s="71"/>
      <c r="H2" s="71"/>
      <c r="I2" s="71"/>
      <c r="J2" s="71"/>
      <c r="K2" s="71"/>
      <c r="L2" s="71"/>
      <c r="M2" s="71"/>
      <c r="N2" s="71"/>
      <c r="O2" s="71"/>
      <c r="P2" s="71"/>
      <c r="Q2" s="71"/>
      <c r="R2" s="71"/>
      <c r="S2" s="71"/>
      <c r="T2" s="71"/>
      <c r="U2" s="71"/>
      <c r="V2" s="71"/>
    </row>
    <row r="3" spans="2:22" ht="20.149999999999999" hidden="1" customHeight="1" x14ac:dyDescent="0.2">
      <c r="B3" s="72"/>
      <c r="C3" s="93"/>
      <c r="D3" s="93"/>
      <c r="E3" s="93"/>
      <c r="F3" s="93"/>
      <c r="G3" s="93"/>
      <c r="H3" s="93"/>
      <c r="I3" s="93"/>
      <c r="J3" s="93"/>
      <c r="K3" s="93"/>
      <c r="L3" s="93"/>
      <c r="M3" s="93"/>
      <c r="N3" s="93"/>
      <c r="O3" s="93"/>
      <c r="P3" s="93"/>
      <c r="Q3" s="93"/>
      <c r="R3" s="93"/>
      <c r="S3" s="93"/>
      <c r="T3" s="93"/>
      <c r="U3" s="93"/>
      <c r="V3" s="94"/>
    </row>
    <row r="4" spans="2:22" ht="20.149999999999999" customHeight="1" x14ac:dyDescent="0.2">
      <c r="B4" s="70" t="s">
        <v>2</v>
      </c>
      <c r="C4" s="70" t="str">
        <f>カモ類!C4</f>
        <v>H15</v>
      </c>
      <c r="D4" s="70" t="str">
        <f>カモ類!D4</f>
        <v>H16</v>
      </c>
      <c r="E4" s="70" t="str">
        <f>カモ類!E4</f>
        <v>H17</v>
      </c>
      <c r="F4" s="70" t="str">
        <f>カモ類!F4</f>
        <v>H18</v>
      </c>
      <c r="G4" s="70" t="str">
        <f>カモ類!G4</f>
        <v>H19</v>
      </c>
      <c r="H4" s="70" t="str">
        <f>カモ類!H4</f>
        <v>H20</v>
      </c>
      <c r="I4" s="70" t="str">
        <f>カモ類!I4</f>
        <v>H21</v>
      </c>
      <c r="J4" s="70" t="str">
        <f>カモ類!J4</f>
        <v>H22</v>
      </c>
      <c r="K4" s="70" t="str">
        <f>カモ類!K4</f>
        <v>H23</v>
      </c>
      <c r="L4" s="70" t="str">
        <f>カモ類!L4</f>
        <v>H24</v>
      </c>
      <c r="M4" s="70" t="str">
        <f>カモ類!M4</f>
        <v>H25</v>
      </c>
      <c r="N4" s="70" t="str">
        <f>カモ類!N4</f>
        <v>H26</v>
      </c>
      <c r="O4" s="70" t="str">
        <f>カモ類!O4</f>
        <v>H27</v>
      </c>
      <c r="P4" s="70" t="str">
        <f>カモ類!P4</f>
        <v>H28</v>
      </c>
      <c r="Q4" s="70" t="str">
        <f>カモ類!Q4</f>
        <v>H29</v>
      </c>
      <c r="R4" s="70" t="str">
        <f>カモ類!R4</f>
        <v>H30</v>
      </c>
      <c r="S4" s="70" t="str">
        <f>カモ類!S4</f>
        <v>R1</v>
      </c>
      <c r="T4" s="70" t="str">
        <f>カモ類!T4</f>
        <v>R2</v>
      </c>
      <c r="U4" s="70" t="str">
        <f>カモ類!U4</f>
        <v>R3</v>
      </c>
      <c r="V4" s="70" t="str">
        <f>カモ類!V4</f>
        <v>R4</v>
      </c>
    </row>
    <row r="5" spans="2:22" ht="20.149999999999999" customHeight="1" x14ac:dyDescent="0.2">
      <c r="B5" s="10" t="s">
        <v>4</v>
      </c>
      <c r="C5" s="11">
        <v>317</v>
      </c>
      <c r="D5" s="11">
        <v>942</v>
      </c>
      <c r="E5" s="11">
        <v>754</v>
      </c>
      <c r="F5" s="11">
        <v>149</v>
      </c>
      <c r="G5" s="11">
        <v>182</v>
      </c>
      <c r="H5" s="11">
        <v>453</v>
      </c>
      <c r="I5" s="11">
        <v>441</v>
      </c>
      <c r="J5" s="11">
        <v>33</v>
      </c>
      <c r="K5" s="11">
        <v>105</v>
      </c>
      <c r="L5" s="11">
        <v>35</v>
      </c>
      <c r="M5" s="12">
        <v>13</v>
      </c>
      <c r="N5" s="12">
        <v>4</v>
      </c>
      <c r="O5" s="12">
        <v>2</v>
      </c>
      <c r="P5" s="12">
        <v>25</v>
      </c>
      <c r="Q5" s="12">
        <v>0</v>
      </c>
      <c r="R5" s="12">
        <v>7</v>
      </c>
      <c r="S5" s="12">
        <v>25</v>
      </c>
      <c r="T5" s="12">
        <v>12</v>
      </c>
      <c r="U5" s="12">
        <v>21</v>
      </c>
      <c r="V5" s="86">
        <f>貼付_確定値!$B$39</f>
        <v>32</v>
      </c>
    </row>
    <row r="6" spans="2:22" ht="20.149999999999999" customHeight="1" x14ac:dyDescent="0.2">
      <c r="B6" s="13" t="s">
        <v>5</v>
      </c>
      <c r="C6" s="14">
        <v>19</v>
      </c>
      <c r="D6" s="14">
        <v>4</v>
      </c>
      <c r="E6" s="14">
        <v>71</v>
      </c>
      <c r="F6" s="14">
        <v>2</v>
      </c>
      <c r="G6" s="14">
        <v>12</v>
      </c>
      <c r="H6" s="14">
        <v>27</v>
      </c>
      <c r="I6" s="14">
        <v>16</v>
      </c>
      <c r="J6" s="14">
        <v>17</v>
      </c>
      <c r="K6" s="14">
        <v>0</v>
      </c>
      <c r="L6" s="14">
        <v>8</v>
      </c>
      <c r="M6" s="15">
        <v>1</v>
      </c>
      <c r="N6" s="15">
        <v>14</v>
      </c>
      <c r="O6" s="15">
        <v>0</v>
      </c>
      <c r="P6" s="15">
        <v>4</v>
      </c>
      <c r="Q6" s="15">
        <v>3</v>
      </c>
      <c r="R6" s="15">
        <v>5</v>
      </c>
      <c r="S6" s="15">
        <v>16</v>
      </c>
      <c r="T6" s="15">
        <v>0</v>
      </c>
      <c r="U6" s="15">
        <v>2</v>
      </c>
      <c r="V6" s="15">
        <f>貼付_確定値!$C$39</f>
        <v>0</v>
      </c>
    </row>
    <row r="7" spans="2:22" ht="20.149999999999999" customHeight="1" x14ac:dyDescent="0.2">
      <c r="B7" s="16" t="s">
        <v>6</v>
      </c>
      <c r="C7" s="17">
        <v>2</v>
      </c>
      <c r="D7" s="17">
        <v>4</v>
      </c>
      <c r="E7" s="17">
        <v>0</v>
      </c>
      <c r="F7" s="17">
        <v>0</v>
      </c>
      <c r="G7" s="17">
        <v>0</v>
      </c>
      <c r="H7" s="17">
        <v>8</v>
      </c>
      <c r="I7" s="17">
        <v>0</v>
      </c>
      <c r="J7" s="17">
        <v>0</v>
      </c>
      <c r="K7" s="17">
        <v>9</v>
      </c>
      <c r="L7" s="17">
        <v>6</v>
      </c>
      <c r="M7" s="18">
        <v>16</v>
      </c>
      <c r="N7" s="18">
        <v>0</v>
      </c>
      <c r="O7" s="18">
        <v>10</v>
      </c>
      <c r="P7" s="18">
        <v>0</v>
      </c>
      <c r="Q7" s="18">
        <v>0</v>
      </c>
      <c r="R7" s="18">
        <v>1</v>
      </c>
      <c r="S7" s="18">
        <v>4</v>
      </c>
      <c r="T7" s="18">
        <v>2</v>
      </c>
      <c r="U7" s="18">
        <v>5</v>
      </c>
      <c r="V7" s="18">
        <f>貼付_確定値!$D$39</f>
        <v>0</v>
      </c>
    </row>
    <row r="8" spans="2:22" ht="20.149999999999999" customHeight="1" x14ac:dyDescent="0.2">
      <c r="B8" s="16" t="s">
        <v>7</v>
      </c>
      <c r="C8" s="17">
        <v>0</v>
      </c>
      <c r="D8" s="17">
        <v>0</v>
      </c>
      <c r="E8" s="17">
        <v>0</v>
      </c>
      <c r="F8" s="17">
        <v>0</v>
      </c>
      <c r="G8" s="17">
        <v>0</v>
      </c>
      <c r="H8" s="17">
        <v>0</v>
      </c>
      <c r="I8" s="17">
        <v>0</v>
      </c>
      <c r="J8" s="17">
        <v>3</v>
      </c>
      <c r="K8" s="17">
        <v>0</v>
      </c>
      <c r="L8" s="17">
        <v>0</v>
      </c>
      <c r="M8" s="18">
        <v>0</v>
      </c>
      <c r="N8" s="18">
        <v>0</v>
      </c>
      <c r="O8" s="18">
        <v>0</v>
      </c>
      <c r="P8" s="18">
        <v>0</v>
      </c>
      <c r="Q8" s="18">
        <v>0</v>
      </c>
      <c r="R8" s="18">
        <v>0</v>
      </c>
      <c r="S8" s="18">
        <v>0</v>
      </c>
      <c r="T8" s="18">
        <v>0</v>
      </c>
      <c r="U8" s="18">
        <v>0</v>
      </c>
      <c r="V8" s="18">
        <f>貼付_確定値!$E$39</f>
        <v>0</v>
      </c>
    </row>
    <row r="9" spans="2:22" ht="20.149999999999999" customHeight="1" x14ac:dyDescent="0.2">
      <c r="B9" s="16" t="s">
        <v>8</v>
      </c>
      <c r="C9" s="17">
        <v>0</v>
      </c>
      <c r="D9" s="17">
        <v>0</v>
      </c>
      <c r="E9" s="17">
        <v>41</v>
      </c>
      <c r="F9" s="17">
        <v>0</v>
      </c>
      <c r="G9" s="17">
        <v>0</v>
      </c>
      <c r="H9" s="17">
        <v>0</v>
      </c>
      <c r="I9" s="17">
        <v>0</v>
      </c>
      <c r="J9" s="17">
        <v>0</v>
      </c>
      <c r="K9" s="17">
        <v>0</v>
      </c>
      <c r="L9" s="17">
        <v>0</v>
      </c>
      <c r="M9" s="18">
        <v>0</v>
      </c>
      <c r="N9" s="18">
        <v>0</v>
      </c>
      <c r="O9" s="18">
        <v>2</v>
      </c>
      <c r="P9" s="18">
        <v>0</v>
      </c>
      <c r="Q9" s="18">
        <v>0</v>
      </c>
      <c r="R9" s="18">
        <v>0</v>
      </c>
      <c r="S9" s="18">
        <v>0</v>
      </c>
      <c r="T9" s="18">
        <v>0</v>
      </c>
      <c r="U9" s="18">
        <v>0</v>
      </c>
      <c r="V9" s="18">
        <f>貼付_確定値!$F$39</f>
        <v>0</v>
      </c>
    </row>
    <row r="10" spans="2:22" ht="20.149999999999999" customHeight="1" x14ac:dyDescent="0.2">
      <c r="B10" s="16" t="s">
        <v>9</v>
      </c>
      <c r="C10" s="17">
        <v>0</v>
      </c>
      <c r="D10" s="17">
        <v>0</v>
      </c>
      <c r="E10" s="17">
        <v>0</v>
      </c>
      <c r="F10" s="17">
        <v>0</v>
      </c>
      <c r="G10" s="17">
        <v>0</v>
      </c>
      <c r="H10" s="17">
        <v>0</v>
      </c>
      <c r="I10" s="17">
        <v>0</v>
      </c>
      <c r="J10" s="17">
        <v>0</v>
      </c>
      <c r="K10" s="17">
        <v>0</v>
      </c>
      <c r="L10" s="17">
        <v>0</v>
      </c>
      <c r="M10" s="18">
        <v>0</v>
      </c>
      <c r="N10" s="18">
        <v>2</v>
      </c>
      <c r="O10" s="18">
        <v>0</v>
      </c>
      <c r="P10" s="18">
        <v>0</v>
      </c>
      <c r="Q10" s="18">
        <v>0</v>
      </c>
      <c r="R10" s="18">
        <v>0</v>
      </c>
      <c r="S10" s="18">
        <v>0</v>
      </c>
      <c r="T10" s="18">
        <v>0</v>
      </c>
      <c r="U10" s="18">
        <v>0</v>
      </c>
      <c r="V10" s="18">
        <f>貼付_確定値!$G$39</f>
        <v>0</v>
      </c>
    </row>
    <row r="11" spans="2:22" ht="20.149999999999999" customHeight="1" x14ac:dyDescent="0.2">
      <c r="B11" s="19" t="s">
        <v>10</v>
      </c>
      <c r="C11" s="20">
        <v>40</v>
      </c>
      <c r="D11" s="20">
        <v>0</v>
      </c>
      <c r="E11" s="20">
        <v>12</v>
      </c>
      <c r="F11" s="20">
        <v>0</v>
      </c>
      <c r="G11" s="20">
        <v>0</v>
      </c>
      <c r="H11" s="20">
        <v>0</v>
      </c>
      <c r="I11" s="20">
        <v>0</v>
      </c>
      <c r="J11" s="20">
        <v>0</v>
      </c>
      <c r="K11" s="20">
        <v>0</v>
      </c>
      <c r="L11" s="20">
        <v>0</v>
      </c>
      <c r="M11" s="21">
        <v>1</v>
      </c>
      <c r="N11" s="21">
        <v>0</v>
      </c>
      <c r="O11" s="21">
        <v>0</v>
      </c>
      <c r="P11" s="21">
        <v>2</v>
      </c>
      <c r="Q11" s="21">
        <v>0</v>
      </c>
      <c r="R11" s="21">
        <v>0</v>
      </c>
      <c r="S11" s="21">
        <v>7</v>
      </c>
      <c r="T11" s="21">
        <v>0</v>
      </c>
      <c r="U11" s="21">
        <v>0</v>
      </c>
      <c r="V11" s="21">
        <f>貼付_確定値!$H$39</f>
        <v>0</v>
      </c>
    </row>
    <row r="12" spans="2:22" ht="20.149999999999999" customHeight="1" x14ac:dyDescent="0.2">
      <c r="B12" s="22" t="s">
        <v>11</v>
      </c>
      <c r="C12" s="23">
        <v>0</v>
      </c>
      <c r="D12" s="23">
        <v>0</v>
      </c>
      <c r="E12" s="23">
        <v>0</v>
      </c>
      <c r="F12" s="23">
        <v>0</v>
      </c>
      <c r="G12" s="23">
        <v>0</v>
      </c>
      <c r="H12" s="23">
        <v>0</v>
      </c>
      <c r="I12" s="23">
        <v>0</v>
      </c>
      <c r="J12" s="23">
        <v>0</v>
      </c>
      <c r="K12" s="23">
        <v>0</v>
      </c>
      <c r="L12" s="23">
        <v>0</v>
      </c>
      <c r="M12" s="24">
        <v>0</v>
      </c>
      <c r="N12" s="24">
        <v>0</v>
      </c>
      <c r="O12" s="24">
        <v>0</v>
      </c>
      <c r="P12" s="24">
        <v>0</v>
      </c>
      <c r="Q12" s="24">
        <v>0</v>
      </c>
      <c r="R12" s="24">
        <v>0</v>
      </c>
      <c r="S12" s="24">
        <v>0</v>
      </c>
      <c r="T12" s="24">
        <v>0</v>
      </c>
      <c r="U12" s="24">
        <v>0</v>
      </c>
      <c r="V12" s="24">
        <f>貼付_確定値!$I$39</f>
        <v>0</v>
      </c>
    </row>
    <row r="13" spans="2:22" ht="20.149999999999999" customHeight="1" x14ac:dyDescent="0.2">
      <c r="B13" s="16" t="s">
        <v>12</v>
      </c>
      <c r="C13" s="17">
        <v>0</v>
      </c>
      <c r="D13" s="17">
        <v>0</v>
      </c>
      <c r="E13" s="17">
        <v>0</v>
      </c>
      <c r="F13" s="17">
        <v>0</v>
      </c>
      <c r="G13" s="17">
        <v>0</v>
      </c>
      <c r="H13" s="17">
        <v>0</v>
      </c>
      <c r="I13" s="17">
        <v>0</v>
      </c>
      <c r="J13" s="17">
        <v>0</v>
      </c>
      <c r="K13" s="17">
        <v>0</v>
      </c>
      <c r="L13" s="17">
        <v>0</v>
      </c>
      <c r="M13" s="18">
        <v>0</v>
      </c>
      <c r="N13" s="18">
        <v>0</v>
      </c>
      <c r="O13" s="18">
        <v>0</v>
      </c>
      <c r="P13" s="18">
        <v>0</v>
      </c>
      <c r="Q13" s="18">
        <v>0</v>
      </c>
      <c r="R13" s="18">
        <v>0</v>
      </c>
      <c r="S13" s="18">
        <v>0</v>
      </c>
      <c r="T13" s="18">
        <v>0</v>
      </c>
      <c r="U13" s="18">
        <v>0</v>
      </c>
      <c r="V13" s="18">
        <f>貼付_確定値!$J$39</f>
        <v>0</v>
      </c>
    </row>
    <row r="14" spans="2:22" ht="20.149999999999999" customHeight="1" x14ac:dyDescent="0.2">
      <c r="B14" s="16" t="s">
        <v>13</v>
      </c>
      <c r="C14" s="17">
        <v>0</v>
      </c>
      <c r="D14" s="17">
        <v>0</v>
      </c>
      <c r="E14" s="17">
        <v>0</v>
      </c>
      <c r="F14" s="17">
        <v>0</v>
      </c>
      <c r="G14" s="17">
        <v>0</v>
      </c>
      <c r="H14" s="17">
        <v>0</v>
      </c>
      <c r="I14" s="17">
        <v>0</v>
      </c>
      <c r="J14" s="17">
        <v>0</v>
      </c>
      <c r="K14" s="17">
        <v>0</v>
      </c>
      <c r="L14" s="17">
        <v>0</v>
      </c>
      <c r="M14" s="18">
        <v>0</v>
      </c>
      <c r="N14" s="18">
        <v>0</v>
      </c>
      <c r="O14" s="18">
        <v>0</v>
      </c>
      <c r="P14" s="18">
        <v>0</v>
      </c>
      <c r="Q14" s="18">
        <v>0</v>
      </c>
      <c r="R14" s="18">
        <v>0</v>
      </c>
      <c r="S14" s="18">
        <v>0</v>
      </c>
      <c r="T14" s="18">
        <v>0</v>
      </c>
      <c r="U14" s="18">
        <v>0</v>
      </c>
      <c r="V14" s="18">
        <f>貼付_確定値!$K$39</f>
        <v>0</v>
      </c>
    </row>
    <row r="15" spans="2:22" ht="20.149999999999999" customHeight="1" x14ac:dyDescent="0.2">
      <c r="B15" s="16" t="s">
        <v>14</v>
      </c>
      <c r="C15" s="17">
        <v>0</v>
      </c>
      <c r="D15" s="17">
        <v>0</v>
      </c>
      <c r="E15" s="17">
        <v>0</v>
      </c>
      <c r="F15" s="17">
        <v>0</v>
      </c>
      <c r="G15" s="17">
        <v>0</v>
      </c>
      <c r="H15" s="17">
        <v>0</v>
      </c>
      <c r="I15" s="17">
        <v>0</v>
      </c>
      <c r="J15" s="17">
        <v>0</v>
      </c>
      <c r="K15" s="17">
        <v>0</v>
      </c>
      <c r="L15" s="17">
        <v>0</v>
      </c>
      <c r="M15" s="18">
        <v>0</v>
      </c>
      <c r="N15" s="18">
        <v>0</v>
      </c>
      <c r="O15" s="18">
        <v>0</v>
      </c>
      <c r="P15" s="18">
        <v>0</v>
      </c>
      <c r="Q15" s="18">
        <v>0</v>
      </c>
      <c r="R15" s="18">
        <v>0</v>
      </c>
      <c r="S15" s="18">
        <v>0</v>
      </c>
      <c r="T15" s="18">
        <v>0</v>
      </c>
      <c r="U15" s="18">
        <v>0</v>
      </c>
      <c r="V15" s="18">
        <f>貼付_確定値!$L$39</f>
        <v>0</v>
      </c>
    </row>
    <row r="16" spans="2:22" ht="20.149999999999999" customHeight="1" x14ac:dyDescent="0.2">
      <c r="B16" s="16" t="s">
        <v>15</v>
      </c>
      <c r="C16" s="17">
        <v>0</v>
      </c>
      <c r="D16" s="17">
        <v>4</v>
      </c>
      <c r="E16" s="17">
        <v>5</v>
      </c>
      <c r="F16" s="17">
        <v>0</v>
      </c>
      <c r="G16" s="17">
        <v>0</v>
      </c>
      <c r="H16" s="17">
        <v>0</v>
      </c>
      <c r="I16" s="17">
        <v>0</v>
      </c>
      <c r="J16" s="17">
        <v>0</v>
      </c>
      <c r="K16" s="17">
        <v>1</v>
      </c>
      <c r="L16" s="17">
        <v>0</v>
      </c>
      <c r="M16" s="18">
        <v>0</v>
      </c>
      <c r="N16" s="18">
        <v>0</v>
      </c>
      <c r="O16" s="18">
        <v>0</v>
      </c>
      <c r="P16" s="18">
        <v>1</v>
      </c>
      <c r="Q16" s="18">
        <v>0</v>
      </c>
      <c r="R16" s="18">
        <v>0</v>
      </c>
      <c r="S16" s="18">
        <v>0</v>
      </c>
      <c r="T16" s="18">
        <v>0</v>
      </c>
      <c r="U16" s="18">
        <v>0</v>
      </c>
      <c r="V16" s="18">
        <f>貼付_確定値!$M$39</f>
        <v>1</v>
      </c>
    </row>
    <row r="17" spans="2:22" ht="20.149999999999999" customHeight="1" x14ac:dyDescent="0.2">
      <c r="B17" s="16" t="s">
        <v>16</v>
      </c>
      <c r="C17" s="17">
        <v>0</v>
      </c>
      <c r="D17" s="17">
        <v>0</v>
      </c>
      <c r="E17" s="17">
        <v>0</v>
      </c>
      <c r="F17" s="17">
        <v>0</v>
      </c>
      <c r="G17" s="17">
        <v>0</v>
      </c>
      <c r="H17" s="17">
        <v>0</v>
      </c>
      <c r="I17" s="17">
        <v>0</v>
      </c>
      <c r="J17" s="17">
        <v>0</v>
      </c>
      <c r="K17" s="17">
        <v>0</v>
      </c>
      <c r="L17" s="17">
        <v>0</v>
      </c>
      <c r="M17" s="18">
        <v>0</v>
      </c>
      <c r="N17" s="18">
        <v>0</v>
      </c>
      <c r="O17" s="18">
        <v>0</v>
      </c>
      <c r="P17" s="18">
        <v>0</v>
      </c>
      <c r="Q17" s="18">
        <v>0</v>
      </c>
      <c r="R17" s="18">
        <v>0</v>
      </c>
      <c r="S17" s="18">
        <v>0</v>
      </c>
      <c r="T17" s="18" t="s">
        <v>88</v>
      </c>
      <c r="U17" s="18">
        <v>0</v>
      </c>
      <c r="V17" s="18">
        <f>貼付_確定値!$N$39</f>
        <v>0</v>
      </c>
    </row>
    <row r="18" spans="2:22" ht="20.149999999999999" customHeight="1" x14ac:dyDescent="0.2">
      <c r="B18" s="19" t="s">
        <v>17</v>
      </c>
      <c r="C18" s="20">
        <v>0</v>
      </c>
      <c r="D18" s="20">
        <v>0</v>
      </c>
      <c r="E18" s="20">
        <v>0</v>
      </c>
      <c r="F18" s="20">
        <v>0</v>
      </c>
      <c r="G18" s="20">
        <v>0</v>
      </c>
      <c r="H18" s="20">
        <v>0</v>
      </c>
      <c r="I18" s="20">
        <v>0</v>
      </c>
      <c r="J18" s="20">
        <v>0</v>
      </c>
      <c r="K18" s="20">
        <v>0</v>
      </c>
      <c r="L18" s="20">
        <v>0</v>
      </c>
      <c r="M18" s="21">
        <v>0</v>
      </c>
      <c r="N18" s="21">
        <v>0</v>
      </c>
      <c r="O18" s="21">
        <v>0</v>
      </c>
      <c r="P18" s="21">
        <v>0</v>
      </c>
      <c r="Q18" s="21">
        <v>0</v>
      </c>
      <c r="R18" s="21">
        <v>0</v>
      </c>
      <c r="S18" s="21">
        <v>0</v>
      </c>
      <c r="T18" s="21">
        <v>0</v>
      </c>
      <c r="U18" s="21">
        <v>0</v>
      </c>
      <c r="V18" s="21">
        <f>貼付_確定値!$O$39</f>
        <v>0</v>
      </c>
    </row>
    <row r="19" spans="2:22" ht="20.149999999999999" customHeight="1" x14ac:dyDescent="0.2">
      <c r="B19" s="22" t="s">
        <v>18</v>
      </c>
      <c r="C19" s="23">
        <v>0</v>
      </c>
      <c r="D19" s="23">
        <v>0</v>
      </c>
      <c r="E19" s="23">
        <v>0</v>
      </c>
      <c r="F19" s="23">
        <v>0</v>
      </c>
      <c r="G19" s="23">
        <v>0</v>
      </c>
      <c r="H19" s="23">
        <v>0</v>
      </c>
      <c r="I19" s="23">
        <v>0</v>
      </c>
      <c r="J19" s="23">
        <v>0</v>
      </c>
      <c r="K19" s="23">
        <v>0</v>
      </c>
      <c r="L19" s="23">
        <v>0</v>
      </c>
      <c r="M19" s="24">
        <v>0</v>
      </c>
      <c r="N19" s="24">
        <v>0</v>
      </c>
      <c r="O19" s="24">
        <v>0</v>
      </c>
      <c r="P19" s="24">
        <v>0</v>
      </c>
      <c r="Q19" s="24">
        <v>0</v>
      </c>
      <c r="R19" s="24">
        <v>0</v>
      </c>
      <c r="S19" s="24">
        <v>0</v>
      </c>
      <c r="T19" s="24">
        <v>0</v>
      </c>
      <c r="U19" s="24">
        <v>0</v>
      </c>
      <c r="V19" s="24">
        <f>貼付_確定値!$P$39</f>
        <v>0</v>
      </c>
    </row>
    <row r="20" spans="2:22" ht="20.149999999999999" customHeight="1" x14ac:dyDescent="0.2">
      <c r="B20" s="16" t="s">
        <v>19</v>
      </c>
      <c r="C20" s="17">
        <v>0</v>
      </c>
      <c r="D20" s="17">
        <v>0</v>
      </c>
      <c r="E20" s="17">
        <v>0</v>
      </c>
      <c r="F20" s="17">
        <v>0</v>
      </c>
      <c r="G20" s="17">
        <v>0</v>
      </c>
      <c r="H20" s="17">
        <v>0</v>
      </c>
      <c r="I20" s="17">
        <v>0</v>
      </c>
      <c r="J20" s="17">
        <v>0</v>
      </c>
      <c r="K20" s="17">
        <v>0</v>
      </c>
      <c r="L20" s="17">
        <v>0</v>
      </c>
      <c r="M20" s="18">
        <v>0</v>
      </c>
      <c r="N20" s="18">
        <v>0</v>
      </c>
      <c r="O20" s="18">
        <v>0</v>
      </c>
      <c r="P20" s="18">
        <v>0</v>
      </c>
      <c r="Q20" s="18">
        <v>0</v>
      </c>
      <c r="R20" s="18">
        <v>0</v>
      </c>
      <c r="S20" s="18">
        <v>0</v>
      </c>
      <c r="T20" s="18">
        <v>0</v>
      </c>
      <c r="U20" s="18">
        <v>0</v>
      </c>
      <c r="V20" s="18">
        <f>貼付_確定値!$Q$39</f>
        <v>0</v>
      </c>
    </row>
    <row r="21" spans="2:22" ht="20.149999999999999" customHeight="1" x14ac:dyDescent="0.2">
      <c r="B21" s="16" t="s">
        <v>20</v>
      </c>
      <c r="C21" s="17">
        <v>0</v>
      </c>
      <c r="D21" s="17">
        <v>0</v>
      </c>
      <c r="E21" s="17">
        <v>0</v>
      </c>
      <c r="F21" s="17">
        <v>0</v>
      </c>
      <c r="G21" s="17">
        <v>0</v>
      </c>
      <c r="H21" s="17">
        <v>0</v>
      </c>
      <c r="I21" s="17">
        <v>0</v>
      </c>
      <c r="J21" s="17">
        <v>0</v>
      </c>
      <c r="K21" s="17">
        <v>0</v>
      </c>
      <c r="L21" s="17">
        <v>0</v>
      </c>
      <c r="M21" s="18">
        <v>0</v>
      </c>
      <c r="N21" s="18">
        <v>0</v>
      </c>
      <c r="O21" s="18">
        <v>0</v>
      </c>
      <c r="P21" s="18">
        <v>0</v>
      </c>
      <c r="Q21" s="18">
        <v>0</v>
      </c>
      <c r="R21" s="18">
        <v>0</v>
      </c>
      <c r="S21" s="18">
        <v>0</v>
      </c>
      <c r="T21" s="18">
        <v>0</v>
      </c>
      <c r="U21" s="18">
        <v>0</v>
      </c>
      <c r="V21" s="18">
        <f>貼付_確定値!$R$39</f>
        <v>0</v>
      </c>
    </row>
    <row r="22" spans="2:22" ht="20.149999999999999" customHeight="1" x14ac:dyDescent="0.2">
      <c r="B22" s="19" t="s">
        <v>21</v>
      </c>
      <c r="C22" s="20">
        <v>0</v>
      </c>
      <c r="D22" s="20">
        <v>0</v>
      </c>
      <c r="E22" s="20">
        <v>0</v>
      </c>
      <c r="F22" s="20">
        <v>0</v>
      </c>
      <c r="G22" s="20">
        <v>0</v>
      </c>
      <c r="H22" s="20">
        <v>0</v>
      </c>
      <c r="I22" s="20">
        <v>0</v>
      </c>
      <c r="J22" s="20">
        <v>0</v>
      </c>
      <c r="K22" s="20">
        <v>0</v>
      </c>
      <c r="L22" s="20">
        <v>0</v>
      </c>
      <c r="M22" s="21">
        <v>0</v>
      </c>
      <c r="N22" s="21">
        <v>0</v>
      </c>
      <c r="O22" s="21">
        <v>0</v>
      </c>
      <c r="P22" s="21">
        <v>0</v>
      </c>
      <c r="Q22" s="21">
        <v>0</v>
      </c>
      <c r="R22" s="21">
        <v>0</v>
      </c>
      <c r="S22" s="21">
        <v>0</v>
      </c>
      <c r="T22" s="21">
        <v>0</v>
      </c>
      <c r="U22" s="21">
        <v>0</v>
      </c>
      <c r="V22" s="21">
        <f>貼付_確定値!$S$39</f>
        <v>0</v>
      </c>
    </row>
    <row r="23" spans="2:22" ht="20.149999999999999" customHeight="1" x14ac:dyDescent="0.2">
      <c r="B23" s="22" t="s">
        <v>22</v>
      </c>
      <c r="C23" s="23">
        <v>0</v>
      </c>
      <c r="D23" s="23">
        <v>0</v>
      </c>
      <c r="E23" s="23">
        <v>0</v>
      </c>
      <c r="F23" s="23">
        <v>0</v>
      </c>
      <c r="G23" s="23">
        <v>0</v>
      </c>
      <c r="H23" s="23">
        <v>0</v>
      </c>
      <c r="I23" s="23">
        <v>0</v>
      </c>
      <c r="J23" s="23">
        <v>0</v>
      </c>
      <c r="K23" s="23">
        <v>0</v>
      </c>
      <c r="L23" s="23">
        <v>0</v>
      </c>
      <c r="M23" s="24">
        <v>0</v>
      </c>
      <c r="N23" s="24">
        <v>0</v>
      </c>
      <c r="O23" s="24">
        <v>0</v>
      </c>
      <c r="P23" s="24">
        <v>0</v>
      </c>
      <c r="Q23" s="24">
        <v>0</v>
      </c>
      <c r="R23" s="24">
        <v>0</v>
      </c>
      <c r="S23" s="24">
        <v>0</v>
      </c>
      <c r="T23" s="24">
        <v>0</v>
      </c>
      <c r="U23" s="24">
        <v>0</v>
      </c>
      <c r="V23" s="24">
        <f>貼付_確定値!$T$39</f>
        <v>0</v>
      </c>
    </row>
    <row r="24" spans="2:22" ht="20.149999999999999" customHeight="1" x14ac:dyDescent="0.2">
      <c r="B24" s="16" t="s">
        <v>23</v>
      </c>
      <c r="C24" s="17">
        <v>0</v>
      </c>
      <c r="D24" s="17">
        <v>0</v>
      </c>
      <c r="E24" s="17">
        <v>0</v>
      </c>
      <c r="F24" s="17">
        <v>0</v>
      </c>
      <c r="G24" s="17">
        <v>0</v>
      </c>
      <c r="H24" s="17">
        <v>0</v>
      </c>
      <c r="I24" s="17">
        <v>0</v>
      </c>
      <c r="J24" s="17">
        <v>0</v>
      </c>
      <c r="K24" s="17">
        <v>0</v>
      </c>
      <c r="L24" s="17">
        <v>0</v>
      </c>
      <c r="M24" s="18">
        <v>0</v>
      </c>
      <c r="N24" s="18">
        <v>0</v>
      </c>
      <c r="O24" s="18">
        <v>0</v>
      </c>
      <c r="P24" s="18">
        <v>0</v>
      </c>
      <c r="Q24" s="18">
        <v>0</v>
      </c>
      <c r="R24" s="18">
        <v>0</v>
      </c>
      <c r="S24" s="18">
        <v>0</v>
      </c>
      <c r="T24" s="18">
        <v>0</v>
      </c>
      <c r="U24" s="18">
        <v>0</v>
      </c>
      <c r="V24" s="18">
        <f>貼付_確定値!$U$39</f>
        <v>0</v>
      </c>
    </row>
    <row r="25" spans="2:22" ht="20.149999999999999" customHeight="1" x14ac:dyDescent="0.2">
      <c r="B25" s="16" t="s">
        <v>24</v>
      </c>
      <c r="C25" s="17">
        <v>0</v>
      </c>
      <c r="D25" s="17">
        <v>0</v>
      </c>
      <c r="E25" s="17">
        <v>0</v>
      </c>
      <c r="F25" s="17">
        <v>0</v>
      </c>
      <c r="G25" s="17">
        <v>0</v>
      </c>
      <c r="H25" s="17">
        <v>0</v>
      </c>
      <c r="I25" s="17">
        <v>0</v>
      </c>
      <c r="J25" s="17">
        <v>0</v>
      </c>
      <c r="K25" s="17">
        <v>0</v>
      </c>
      <c r="L25" s="17">
        <v>0</v>
      </c>
      <c r="M25" s="18">
        <v>0</v>
      </c>
      <c r="N25" s="18">
        <v>0</v>
      </c>
      <c r="O25" s="18">
        <v>0</v>
      </c>
      <c r="P25" s="18">
        <v>0</v>
      </c>
      <c r="Q25" s="18">
        <v>0</v>
      </c>
      <c r="R25" s="18">
        <v>0</v>
      </c>
      <c r="S25" s="18">
        <v>0</v>
      </c>
      <c r="T25" s="18">
        <v>0</v>
      </c>
      <c r="U25" s="18">
        <v>0</v>
      </c>
      <c r="V25" s="18">
        <f>貼付_確定値!$V$39</f>
        <v>0</v>
      </c>
    </row>
    <row r="26" spans="2:22" ht="20.149999999999999" customHeight="1" x14ac:dyDescent="0.2">
      <c r="B26" s="16" t="s">
        <v>25</v>
      </c>
      <c r="C26" s="17">
        <v>0</v>
      </c>
      <c r="D26" s="17">
        <v>1</v>
      </c>
      <c r="E26" s="17">
        <v>0</v>
      </c>
      <c r="F26" s="17">
        <v>0</v>
      </c>
      <c r="G26" s="17">
        <v>0</v>
      </c>
      <c r="H26" s="17">
        <v>0</v>
      </c>
      <c r="I26" s="17">
        <v>0</v>
      </c>
      <c r="J26" s="17">
        <v>0</v>
      </c>
      <c r="K26" s="17">
        <v>0</v>
      </c>
      <c r="L26" s="17">
        <v>0</v>
      </c>
      <c r="M26" s="18">
        <v>0</v>
      </c>
      <c r="N26" s="18">
        <v>0</v>
      </c>
      <c r="O26" s="18">
        <v>0</v>
      </c>
      <c r="P26" s="18">
        <v>0</v>
      </c>
      <c r="Q26" s="18">
        <v>0</v>
      </c>
      <c r="R26" s="18">
        <v>0</v>
      </c>
      <c r="S26" s="18">
        <v>0</v>
      </c>
      <c r="T26" s="18">
        <v>0</v>
      </c>
      <c r="U26" s="18">
        <v>0</v>
      </c>
      <c r="V26" s="18">
        <f>貼付_確定値!$W$39</f>
        <v>0</v>
      </c>
    </row>
    <row r="27" spans="2:22" ht="20.149999999999999" customHeight="1" x14ac:dyDescent="0.2">
      <c r="B27" s="19" t="s">
        <v>26</v>
      </c>
      <c r="C27" s="20">
        <v>0</v>
      </c>
      <c r="D27" s="20">
        <v>0</v>
      </c>
      <c r="E27" s="20">
        <v>0</v>
      </c>
      <c r="F27" s="20">
        <v>0</v>
      </c>
      <c r="G27" s="20">
        <v>0</v>
      </c>
      <c r="H27" s="20">
        <v>2</v>
      </c>
      <c r="I27" s="20">
        <v>0</v>
      </c>
      <c r="J27" s="20">
        <v>0</v>
      </c>
      <c r="K27" s="20">
        <v>0</v>
      </c>
      <c r="L27" s="20">
        <v>0</v>
      </c>
      <c r="M27" s="21">
        <v>0</v>
      </c>
      <c r="N27" s="21">
        <v>0</v>
      </c>
      <c r="O27" s="21">
        <v>0</v>
      </c>
      <c r="P27" s="21">
        <v>1</v>
      </c>
      <c r="Q27" s="21">
        <v>0</v>
      </c>
      <c r="R27" s="21">
        <v>0</v>
      </c>
      <c r="S27" s="21">
        <v>0</v>
      </c>
      <c r="T27" s="21">
        <v>0</v>
      </c>
      <c r="U27" s="21">
        <v>0</v>
      </c>
      <c r="V27" s="21">
        <f>貼付_確定値!$X$39</f>
        <v>0</v>
      </c>
    </row>
    <row r="28" spans="2:22" ht="20.149999999999999" customHeight="1" x14ac:dyDescent="0.2">
      <c r="B28" s="22" t="s">
        <v>27</v>
      </c>
      <c r="C28" s="23">
        <v>0</v>
      </c>
      <c r="D28" s="23">
        <v>0</v>
      </c>
      <c r="E28" s="23">
        <v>0</v>
      </c>
      <c r="F28" s="23">
        <v>0</v>
      </c>
      <c r="G28" s="23">
        <v>0</v>
      </c>
      <c r="H28" s="23">
        <v>0</v>
      </c>
      <c r="I28" s="23">
        <v>0</v>
      </c>
      <c r="J28" s="23">
        <v>0</v>
      </c>
      <c r="K28" s="23">
        <v>0</v>
      </c>
      <c r="L28" s="23">
        <v>0</v>
      </c>
      <c r="M28" s="24">
        <v>0</v>
      </c>
      <c r="N28" s="24">
        <v>0</v>
      </c>
      <c r="O28" s="24">
        <v>0</v>
      </c>
      <c r="P28" s="24">
        <v>0</v>
      </c>
      <c r="Q28" s="24">
        <v>0</v>
      </c>
      <c r="R28" s="24">
        <v>0</v>
      </c>
      <c r="S28" s="24">
        <v>0</v>
      </c>
      <c r="T28" s="24">
        <v>0</v>
      </c>
      <c r="U28" s="24">
        <v>0</v>
      </c>
      <c r="V28" s="24">
        <f>貼付_確定値!$Y$39</f>
        <v>0</v>
      </c>
    </row>
    <row r="29" spans="2:22" ht="20.149999999999999" customHeight="1" x14ac:dyDescent="0.2">
      <c r="B29" s="16" t="s">
        <v>28</v>
      </c>
      <c r="C29" s="17">
        <v>0</v>
      </c>
      <c r="D29" s="17">
        <v>0</v>
      </c>
      <c r="E29" s="17">
        <v>0</v>
      </c>
      <c r="F29" s="17">
        <v>0</v>
      </c>
      <c r="G29" s="17">
        <v>0</v>
      </c>
      <c r="H29" s="17">
        <v>0</v>
      </c>
      <c r="I29" s="17">
        <v>0</v>
      </c>
      <c r="J29" s="17">
        <v>0</v>
      </c>
      <c r="K29" s="17">
        <v>0</v>
      </c>
      <c r="L29" s="17">
        <v>0</v>
      </c>
      <c r="M29" s="18">
        <v>0</v>
      </c>
      <c r="N29" s="18">
        <v>0</v>
      </c>
      <c r="O29" s="18">
        <v>0</v>
      </c>
      <c r="P29" s="18">
        <v>0</v>
      </c>
      <c r="Q29" s="18">
        <v>0</v>
      </c>
      <c r="R29" s="18">
        <v>0</v>
      </c>
      <c r="S29" s="18">
        <v>0</v>
      </c>
      <c r="T29" s="18">
        <v>0</v>
      </c>
      <c r="U29" s="18">
        <v>0</v>
      </c>
      <c r="V29" s="24">
        <f>貼付_確定値!$Z$39</f>
        <v>0</v>
      </c>
    </row>
    <row r="30" spans="2:22" ht="20.149999999999999" customHeight="1" x14ac:dyDescent="0.2">
      <c r="B30" s="16" t="s">
        <v>29</v>
      </c>
      <c r="C30" s="17">
        <v>0</v>
      </c>
      <c r="D30" s="17">
        <v>0</v>
      </c>
      <c r="E30" s="17">
        <v>0</v>
      </c>
      <c r="F30" s="17">
        <v>0</v>
      </c>
      <c r="G30" s="17">
        <v>0</v>
      </c>
      <c r="H30" s="17">
        <v>0</v>
      </c>
      <c r="I30" s="17">
        <v>0</v>
      </c>
      <c r="J30" s="17">
        <v>0</v>
      </c>
      <c r="K30" s="17">
        <v>0</v>
      </c>
      <c r="L30" s="17">
        <v>0</v>
      </c>
      <c r="M30" s="18">
        <v>0</v>
      </c>
      <c r="N30" s="18">
        <v>0</v>
      </c>
      <c r="O30" s="18">
        <v>0</v>
      </c>
      <c r="P30" s="18">
        <v>0</v>
      </c>
      <c r="Q30" s="18">
        <v>0</v>
      </c>
      <c r="R30" s="18">
        <v>0</v>
      </c>
      <c r="S30" s="18">
        <v>0</v>
      </c>
      <c r="T30" s="18">
        <v>0</v>
      </c>
      <c r="U30" s="18">
        <v>0</v>
      </c>
      <c r="V30" s="18">
        <f>貼付_確定値!$AA$39</f>
        <v>0</v>
      </c>
    </row>
    <row r="31" spans="2:22" ht="20.149999999999999" customHeight="1" x14ac:dyDescent="0.2">
      <c r="B31" s="16" t="s">
        <v>30</v>
      </c>
      <c r="C31" s="17">
        <v>0</v>
      </c>
      <c r="D31" s="17">
        <v>0</v>
      </c>
      <c r="E31" s="17">
        <v>0</v>
      </c>
      <c r="F31" s="17">
        <v>0</v>
      </c>
      <c r="G31" s="17">
        <v>0</v>
      </c>
      <c r="H31" s="17">
        <v>0</v>
      </c>
      <c r="I31" s="17">
        <v>0</v>
      </c>
      <c r="J31" s="17">
        <v>0</v>
      </c>
      <c r="K31" s="17">
        <v>0</v>
      </c>
      <c r="L31" s="17">
        <v>0</v>
      </c>
      <c r="M31" s="18">
        <v>0</v>
      </c>
      <c r="N31" s="18">
        <v>0</v>
      </c>
      <c r="O31" s="18">
        <v>0</v>
      </c>
      <c r="P31" s="18">
        <v>0</v>
      </c>
      <c r="Q31" s="18">
        <v>0</v>
      </c>
      <c r="R31" s="18">
        <v>0</v>
      </c>
      <c r="S31" s="18">
        <v>0</v>
      </c>
      <c r="T31" s="18">
        <v>0</v>
      </c>
      <c r="U31" s="18">
        <v>0</v>
      </c>
      <c r="V31" s="18">
        <f>貼付_確定値!$AB$39</f>
        <v>0</v>
      </c>
    </row>
    <row r="32" spans="2:22" ht="20.149999999999999" customHeight="1" x14ac:dyDescent="0.2">
      <c r="B32" s="16" t="s">
        <v>31</v>
      </c>
      <c r="C32" s="17">
        <v>0</v>
      </c>
      <c r="D32" s="17">
        <v>0</v>
      </c>
      <c r="E32" s="17">
        <v>0</v>
      </c>
      <c r="F32" s="17">
        <v>0</v>
      </c>
      <c r="G32" s="17">
        <v>0</v>
      </c>
      <c r="H32" s="17">
        <v>0</v>
      </c>
      <c r="I32" s="17">
        <v>0</v>
      </c>
      <c r="J32" s="17">
        <v>0</v>
      </c>
      <c r="K32" s="17">
        <v>0</v>
      </c>
      <c r="L32" s="17">
        <v>0</v>
      </c>
      <c r="M32" s="18">
        <v>0</v>
      </c>
      <c r="N32" s="18">
        <v>0</v>
      </c>
      <c r="O32" s="18">
        <v>0</v>
      </c>
      <c r="P32" s="18">
        <v>0</v>
      </c>
      <c r="Q32" s="18">
        <v>0</v>
      </c>
      <c r="R32" s="18">
        <v>0</v>
      </c>
      <c r="S32" s="18">
        <v>0</v>
      </c>
      <c r="T32" s="18">
        <v>0</v>
      </c>
      <c r="U32" s="18">
        <v>0</v>
      </c>
      <c r="V32" s="18">
        <f>貼付_確定値!$AC$39</f>
        <v>0</v>
      </c>
    </row>
    <row r="33" spans="2:22" ht="20.149999999999999" customHeight="1" x14ac:dyDescent="0.2">
      <c r="B33" s="16" t="s">
        <v>32</v>
      </c>
      <c r="C33" s="17">
        <v>0</v>
      </c>
      <c r="D33" s="17">
        <v>0</v>
      </c>
      <c r="E33" s="17">
        <v>0</v>
      </c>
      <c r="F33" s="17">
        <v>0</v>
      </c>
      <c r="G33" s="17">
        <v>0</v>
      </c>
      <c r="H33" s="17">
        <v>0</v>
      </c>
      <c r="I33" s="17">
        <v>0</v>
      </c>
      <c r="J33" s="17">
        <v>0</v>
      </c>
      <c r="K33" s="17">
        <v>0</v>
      </c>
      <c r="L33" s="17">
        <v>0</v>
      </c>
      <c r="M33" s="18">
        <v>0</v>
      </c>
      <c r="N33" s="18">
        <v>0</v>
      </c>
      <c r="O33" s="18">
        <v>0</v>
      </c>
      <c r="P33" s="18">
        <v>0</v>
      </c>
      <c r="Q33" s="18">
        <v>0</v>
      </c>
      <c r="R33" s="18">
        <v>0</v>
      </c>
      <c r="S33" s="18">
        <v>0</v>
      </c>
      <c r="T33" s="18">
        <v>0</v>
      </c>
      <c r="U33" s="18">
        <v>0</v>
      </c>
      <c r="V33" s="18">
        <f>貼付_確定値!$AD$39</f>
        <v>0</v>
      </c>
    </row>
    <row r="34" spans="2:22" ht="20.149999999999999" customHeight="1" x14ac:dyDescent="0.2">
      <c r="B34" s="19" t="s">
        <v>33</v>
      </c>
      <c r="C34" s="20">
        <v>0</v>
      </c>
      <c r="D34" s="20">
        <v>0</v>
      </c>
      <c r="E34" s="20">
        <v>0</v>
      </c>
      <c r="F34" s="20">
        <v>0</v>
      </c>
      <c r="G34" s="20">
        <v>0</v>
      </c>
      <c r="H34" s="20">
        <v>0</v>
      </c>
      <c r="I34" s="20">
        <v>0</v>
      </c>
      <c r="J34" s="20">
        <v>0</v>
      </c>
      <c r="K34" s="20">
        <v>0</v>
      </c>
      <c r="L34" s="20">
        <v>0</v>
      </c>
      <c r="M34" s="21">
        <v>0</v>
      </c>
      <c r="N34" s="21">
        <v>0</v>
      </c>
      <c r="O34" s="21">
        <v>0</v>
      </c>
      <c r="P34" s="21">
        <v>0</v>
      </c>
      <c r="Q34" s="21">
        <v>0</v>
      </c>
      <c r="R34" s="21">
        <v>0</v>
      </c>
      <c r="S34" s="21">
        <v>0</v>
      </c>
      <c r="T34" s="21">
        <v>0</v>
      </c>
      <c r="U34" s="21">
        <v>0</v>
      </c>
      <c r="V34" s="21">
        <f>貼付_確定値!$AE$39</f>
        <v>0</v>
      </c>
    </row>
    <row r="35" spans="2:22" ht="20.149999999999999" customHeight="1" x14ac:dyDescent="0.2">
      <c r="B35" s="22" t="s">
        <v>34</v>
      </c>
      <c r="C35" s="23">
        <v>0</v>
      </c>
      <c r="D35" s="23">
        <v>0</v>
      </c>
      <c r="E35" s="23">
        <v>0</v>
      </c>
      <c r="F35" s="23">
        <v>0</v>
      </c>
      <c r="G35" s="23">
        <v>0</v>
      </c>
      <c r="H35" s="23">
        <v>0</v>
      </c>
      <c r="I35" s="23">
        <v>0</v>
      </c>
      <c r="J35" s="23">
        <v>0</v>
      </c>
      <c r="K35" s="23">
        <v>0</v>
      </c>
      <c r="L35" s="23">
        <v>0</v>
      </c>
      <c r="M35" s="24">
        <v>0</v>
      </c>
      <c r="N35" s="24">
        <v>0</v>
      </c>
      <c r="O35" s="24">
        <v>0</v>
      </c>
      <c r="P35" s="24">
        <v>0</v>
      </c>
      <c r="Q35" s="24">
        <v>0</v>
      </c>
      <c r="R35" s="24">
        <v>0</v>
      </c>
      <c r="S35" s="24">
        <v>0</v>
      </c>
      <c r="T35" s="24">
        <v>0</v>
      </c>
      <c r="U35" s="24">
        <v>0</v>
      </c>
      <c r="V35" s="24">
        <f>貼付_確定値!$AF$39</f>
        <v>0</v>
      </c>
    </row>
    <row r="36" spans="2:22" ht="20.149999999999999" customHeight="1" x14ac:dyDescent="0.2">
      <c r="B36" s="16" t="s">
        <v>35</v>
      </c>
      <c r="C36" s="17">
        <v>0</v>
      </c>
      <c r="D36" s="17">
        <v>0</v>
      </c>
      <c r="E36" s="17">
        <v>1</v>
      </c>
      <c r="F36" s="17">
        <v>0</v>
      </c>
      <c r="G36" s="17">
        <v>0</v>
      </c>
      <c r="H36" s="17">
        <v>0</v>
      </c>
      <c r="I36" s="17">
        <v>0</v>
      </c>
      <c r="J36" s="17">
        <v>1</v>
      </c>
      <c r="K36" s="17">
        <v>0</v>
      </c>
      <c r="L36" s="17">
        <v>0</v>
      </c>
      <c r="M36" s="18">
        <v>0</v>
      </c>
      <c r="N36" s="18">
        <v>0</v>
      </c>
      <c r="O36" s="18">
        <v>0</v>
      </c>
      <c r="P36" s="18">
        <v>0</v>
      </c>
      <c r="Q36" s="18">
        <v>0</v>
      </c>
      <c r="R36" s="18">
        <v>0</v>
      </c>
      <c r="S36" s="18">
        <v>0</v>
      </c>
      <c r="T36" s="18">
        <v>0</v>
      </c>
      <c r="U36" s="18">
        <v>0</v>
      </c>
      <c r="V36" s="18">
        <f>貼付_確定値!$AG$39</f>
        <v>0</v>
      </c>
    </row>
    <row r="37" spans="2:22" ht="20.149999999999999" customHeight="1" x14ac:dyDescent="0.2">
      <c r="B37" s="16" t="s">
        <v>36</v>
      </c>
      <c r="C37" s="17">
        <v>0</v>
      </c>
      <c r="D37" s="17">
        <v>0</v>
      </c>
      <c r="E37" s="17">
        <v>0</v>
      </c>
      <c r="F37" s="17">
        <v>0</v>
      </c>
      <c r="G37" s="17">
        <v>0</v>
      </c>
      <c r="H37" s="17">
        <v>0</v>
      </c>
      <c r="I37" s="17">
        <v>0</v>
      </c>
      <c r="J37" s="17">
        <v>0</v>
      </c>
      <c r="K37" s="17">
        <v>0</v>
      </c>
      <c r="L37" s="17">
        <v>0</v>
      </c>
      <c r="M37" s="18">
        <v>0</v>
      </c>
      <c r="N37" s="18">
        <v>0</v>
      </c>
      <c r="O37" s="18">
        <v>0</v>
      </c>
      <c r="P37" s="18">
        <v>0</v>
      </c>
      <c r="Q37" s="18">
        <v>0</v>
      </c>
      <c r="R37" s="18">
        <v>0</v>
      </c>
      <c r="S37" s="18">
        <v>0</v>
      </c>
      <c r="T37" s="18">
        <v>0</v>
      </c>
      <c r="U37" s="18">
        <v>0</v>
      </c>
      <c r="V37" s="18">
        <f>貼付_確定値!$AH$39</f>
        <v>0</v>
      </c>
    </row>
    <row r="38" spans="2:22" ht="20.149999999999999" customHeight="1" x14ac:dyDescent="0.2">
      <c r="B38" s="16" t="s">
        <v>37</v>
      </c>
      <c r="C38" s="17">
        <v>0</v>
      </c>
      <c r="D38" s="17">
        <v>0</v>
      </c>
      <c r="E38" s="17">
        <v>0</v>
      </c>
      <c r="F38" s="17">
        <v>0</v>
      </c>
      <c r="G38" s="17">
        <v>0</v>
      </c>
      <c r="H38" s="17">
        <v>0</v>
      </c>
      <c r="I38" s="17">
        <v>0</v>
      </c>
      <c r="J38" s="17">
        <v>0</v>
      </c>
      <c r="K38" s="17">
        <v>0</v>
      </c>
      <c r="L38" s="17">
        <v>0</v>
      </c>
      <c r="M38" s="18">
        <v>0</v>
      </c>
      <c r="N38" s="18">
        <v>0</v>
      </c>
      <c r="O38" s="18">
        <v>0</v>
      </c>
      <c r="P38" s="18">
        <v>0</v>
      </c>
      <c r="Q38" s="18">
        <v>0</v>
      </c>
      <c r="R38" s="18">
        <v>0</v>
      </c>
      <c r="S38" s="18">
        <v>0</v>
      </c>
      <c r="T38" s="18">
        <v>0</v>
      </c>
      <c r="U38" s="18">
        <v>0</v>
      </c>
      <c r="V38" s="18">
        <f>貼付_確定値!$AI$39</f>
        <v>0</v>
      </c>
    </row>
    <row r="39" spans="2:22" ht="20.149999999999999" customHeight="1" x14ac:dyDescent="0.2">
      <c r="B39" s="19" t="s">
        <v>38</v>
      </c>
      <c r="C39" s="20">
        <v>0</v>
      </c>
      <c r="D39" s="20">
        <v>0</v>
      </c>
      <c r="E39" s="20">
        <v>1</v>
      </c>
      <c r="F39" s="20">
        <v>0</v>
      </c>
      <c r="G39" s="20">
        <v>0</v>
      </c>
      <c r="H39" s="20">
        <v>0</v>
      </c>
      <c r="I39" s="20">
        <v>0</v>
      </c>
      <c r="J39" s="20">
        <v>0</v>
      </c>
      <c r="K39" s="20">
        <v>0</v>
      </c>
      <c r="L39" s="20">
        <v>0</v>
      </c>
      <c r="M39" s="21">
        <v>0</v>
      </c>
      <c r="N39" s="21">
        <v>0</v>
      </c>
      <c r="O39" s="21">
        <v>0</v>
      </c>
      <c r="P39" s="21">
        <v>0</v>
      </c>
      <c r="Q39" s="21">
        <v>0</v>
      </c>
      <c r="R39" s="21">
        <v>0</v>
      </c>
      <c r="S39" s="21">
        <v>4</v>
      </c>
      <c r="T39" s="21">
        <v>0</v>
      </c>
      <c r="U39" s="21">
        <v>0</v>
      </c>
      <c r="V39" s="21">
        <f>貼付_確定値!$AJ$39</f>
        <v>0</v>
      </c>
    </row>
    <row r="40" spans="2:22" ht="20.149999999999999" customHeight="1" x14ac:dyDescent="0.2">
      <c r="B40" s="22" t="s">
        <v>39</v>
      </c>
      <c r="C40" s="23">
        <v>0</v>
      </c>
      <c r="D40" s="23">
        <v>0</v>
      </c>
      <c r="E40" s="23">
        <v>0</v>
      </c>
      <c r="F40" s="23">
        <v>0</v>
      </c>
      <c r="G40" s="23">
        <v>0</v>
      </c>
      <c r="H40" s="23">
        <v>0</v>
      </c>
      <c r="I40" s="23">
        <v>0</v>
      </c>
      <c r="J40" s="23">
        <v>0</v>
      </c>
      <c r="K40" s="23">
        <v>0</v>
      </c>
      <c r="L40" s="23">
        <v>0</v>
      </c>
      <c r="M40" s="24">
        <v>0</v>
      </c>
      <c r="N40" s="24">
        <v>0</v>
      </c>
      <c r="O40" s="24">
        <v>0</v>
      </c>
      <c r="P40" s="24">
        <v>0</v>
      </c>
      <c r="Q40" s="24">
        <v>0</v>
      </c>
      <c r="R40" s="24">
        <v>0</v>
      </c>
      <c r="S40" s="24">
        <v>0</v>
      </c>
      <c r="T40" s="24">
        <v>0</v>
      </c>
      <c r="U40" s="24">
        <v>0</v>
      </c>
      <c r="V40" s="24">
        <f>貼付_確定値!$AK$39</f>
        <v>0</v>
      </c>
    </row>
    <row r="41" spans="2:22" ht="20.149999999999999" customHeight="1" x14ac:dyDescent="0.2">
      <c r="B41" s="16" t="s">
        <v>40</v>
      </c>
      <c r="C41" s="17">
        <v>0</v>
      </c>
      <c r="D41" s="17">
        <v>0</v>
      </c>
      <c r="E41" s="17">
        <v>0</v>
      </c>
      <c r="F41" s="17">
        <v>0</v>
      </c>
      <c r="G41" s="17">
        <v>0</v>
      </c>
      <c r="H41" s="17">
        <v>0</v>
      </c>
      <c r="I41" s="17">
        <v>0</v>
      </c>
      <c r="J41" s="17">
        <v>0</v>
      </c>
      <c r="K41" s="17">
        <v>0</v>
      </c>
      <c r="L41" s="17">
        <v>0</v>
      </c>
      <c r="M41" s="18">
        <v>0</v>
      </c>
      <c r="N41" s="18">
        <v>0</v>
      </c>
      <c r="O41" s="18">
        <v>0</v>
      </c>
      <c r="P41" s="18">
        <v>0</v>
      </c>
      <c r="Q41" s="18">
        <v>0</v>
      </c>
      <c r="R41" s="18">
        <v>0</v>
      </c>
      <c r="S41" s="18">
        <v>0</v>
      </c>
      <c r="T41" s="18">
        <v>0</v>
      </c>
      <c r="U41" s="18">
        <v>0</v>
      </c>
      <c r="V41" s="18">
        <f>貼付_確定値!$AL$39</f>
        <v>0</v>
      </c>
    </row>
    <row r="42" spans="2:22" ht="20.149999999999999" customHeight="1" x14ac:dyDescent="0.2">
      <c r="B42" s="16" t="s">
        <v>41</v>
      </c>
      <c r="C42" s="17">
        <v>0</v>
      </c>
      <c r="D42" s="17">
        <v>0</v>
      </c>
      <c r="E42" s="17">
        <v>0</v>
      </c>
      <c r="F42" s="17">
        <v>0</v>
      </c>
      <c r="G42" s="17">
        <v>0</v>
      </c>
      <c r="H42" s="17">
        <v>0</v>
      </c>
      <c r="I42" s="17">
        <v>0</v>
      </c>
      <c r="J42" s="17">
        <v>0</v>
      </c>
      <c r="K42" s="17">
        <v>0</v>
      </c>
      <c r="L42" s="17">
        <v>0</v>
      </c>
      <c r="M42" s="18">
        <v>0</v>
      </c>
      <c r="N42" s="18">
        <v>0</v>
      </c>
      <c r="O42" s="18">
        <v>0</v>
      </c>
      <c r="P42" s="18">
        <v>0</v>
      </c>
      <c r="Q42" s="18">
        <v>0</v>
      </c>
      <c r="R42" s="18">
        <v>0</v>
      </c>
      <c r="S42" s="18">
        <v>0</v>
      </c>
      <c r="T42" s="18">
        <v>0</v>
      </c>
      <c r="U42" s="18">
        <v>0</v>
      </c>
      <c r="V42" s="18">
        <f>貼付_確定値!$AM$39</f>
        <v>0</v>
      </c>
    </row>
    <row r="43" spans="2:22" ht="20.149999999999999" customHeight="1" x14ac:dyDescent="0.2">
      <c r="B43" s="25" t="s">
        <v>42</v>
      </c>
      <c r="C43" s="26">
        <v>0</v>
      </c>
      <c r="D43" s="26">
        <v>0</v>
      </c>
      <c r="E43" s="26">
        <v>0</v>
      </c>
      <c r="F43" s="26">
        <v>0</v>
      </c>
      <c r="G43" s="26">
        <v>0</v>
      </c>
      <c r="H43" s="26">
        <v>0</v>
      </c>
      <c r="I43" s="26">
        <v>0</v>
      </c>
      <c r="J43" s="26">
        <v>0</v>
      </c>
      <c r="K43" s="26">
        <v>0</v>
      </c>
      <c r="L43" s="26">
        <v>0</v>
      </c>
      <c r="M43" s="27">
        <v>0</v>
      </c>
      <c r="N43" s="27">
        <v>0</v>
      </c>
      <c r="O43" s="27">
        <v>0</v>
      </c>
      <c r="P43" s="27">
        <v>0</v>
      </c>
      <c r="Q43" s="27">
        <v>0</v>
      </c>
      <c r="R43" s="27">
        <v>0</v>
      </c>
      <c r="S43" s="27">
        <v>0</v>
      </c>
      <c r="T43" s="27">
        <v>0</v>
      </c>
      <c r="U43" s="27">
        <v>0</v>
      </c>
      <c r="V43" s="27">
        <f>貼付_確定値!$AN$39</f>
        <v>0</v>
      </c>
    </row>
    <row r="44" spans="2:22" ht="20.149999999999999" customHeight="1" x14ac:dyDescent="0.2">
      <c r="B44" s="22" t="s">
        <v>43</v>
      </c>
      <c r="C44" s="23">
        <v>0</v>
      </c>
      <c r="D44" s="23">
        <v>0</v>
      </c>
      <c r="E44" s="23">
        <v>0</v>
      </c>
      <c r="F44" s="23">
        <v>0</v>
      </c>
      <c r="G44" s="23">
        <v>0</v>
      </c>
      <c r="H44" s="23">
        <v>0</v>
      </c>
      <c r="I44" s="23">
        <v>0</v>
      </c>
      <c r="J44" s="23">
        <v>0</v>
      </c>
      <c r="K44" s="23">
        <v>0</v>
      </c>
      <c r="L44" s="23">
        <v>0</v>
      </c>
      <c r="M44" s="24">
        <v>0</v>
      </c>
      <c r="N44" s="24">
        <v>0</v>
      </c>
      <c r="O44" s="24">
        <v>0</v>
      </c>
      <c r="P44" s="24">
        <v>0</v>
      </c>
      <c r="Q44" s="24">
        <v>0</v>
      </c>
      <c r="R44" s="24">
        <v>0</v>
      </c>
      <c r="S44" s="24">
        <v>0</v>
      </c>
      <c r="T44" s="24">
        <v>0</v>
      </c>
      <c r="U44" s="24">
        <v>0</v>
      </c>
      <c r="V44" s="24">
        <f>貼付_確定値!$AO$39</f>
        <v>0</v>
      </c>
    </row>
    <row r="45" spans="2:22" ht="20.149999999999999" customHeight="1" x14ac:dyDescent="0.2">
      <c r="B45" s="16" t="s">
        <v>44</v>
      </c>
      <c r="C45" s="17">
        <v>0</v>
      </c>
      <c r="D45" s="17">
        <v>0</v>
      </c>
      <c r="E45" s="17">
        <v>0</v>
      </c>
      <c r="F45" s="17">
        <v>0</v>
      </c>
      <c r="G45" s="17">
        <v>0</v>
      </c>
      <c r="H45" s="17">
        <v>0</v>
      </c>
      <c r="I45" s="17">
        <v>0</v>
      </c>
      <c r="J45" s="17">
        <v>20</v>
      </c>
      <c r="K45" s="17">
        <v>0</v>
      </c>
      <c r="L45" s="17">
        <v>0</v>
      </c>
      <c r="M45" s="18">
        <v>0</v>
      </c>
      <c r="N45" s="18">
        <v>0</v>
      </c>
      <c r="O45" s="18">
        <v>0</v>
      </c>
      <c r="P45" s="18">
        <v>0</v>
      </c>
      <c r="Q45" s="18">
        <v>0</v>
      </c>
      <c r="R45" s="18">
        <v>0</v>
      </c>
      <c r="S45" s="18">
        <v>0</v>
      </c>
      <c r="T45" s="18">
        <v>0</v>
      </c>
      <c r="U45" s="18">
        <v>0</v>
      </c>
      <c r="V45" s="18">
        <f>貼付_確定値!$AP$39</f>
        <v>0</v>
      </c>
    </row>
    <row r="46" spans="2:22" ht="20.149999999999999" customHeight="1" x14ac:dyDescent="0.2">
      <c r="B46" s="16" t="s">
        <v>45</v>
      </c>
      <c r="C46" s="17">
        <v>0</v>
      </c>
      <c r="D46" s="17">
        <v>0</v>
      </c>
      <c r="E46" s="17">
        <v>0</v>
      </c>
      <c r="F46" s="17">
        <v>0</v>
      </c>
      <c r="G46" s="17">
        <v>0</v>
      </c>
      <c r="H46" s="17">
        <v>0</v>
      </c>
      <c r="I46" s="17">
        <v>0</v>
      </c>
      <c r="J46" s="17">
        <v>0</v>
      </c>
      <c r="K46" s="17">
        <v>0</v>
      </c>
      <c r="L46" s="17">
        <v>0</v>
      </c>
      <c r="M46" s="18">
        <v>0</v>
      </c>
      <c r="N46" s="18">
        <v>0</v>
      </c>
      <c r="O46" s="18">
        <v>0</v>
      </c>
      <c r="P46" s="18">
        <v>0</v>
      </c>
      <c r="Q46" s="18">
        <v>0</v>
      </c>
      <c r="R46" s="18">
        <v>0</v>
      </c>
      <c r="S46" s="18">
        <v>0</v>
      </c>
      <c r="T46" s="18">
        <v>0</v>
      </c>
      <c r="U46" s="18">
        <v>0</v>
      </c>
      <c r="V46" s="18">
        <f>貼付_確定値!$AQ$39</f>
        <v>0</v>
      </c>
    </row>
    <row r="47" spans="2:22" ht="20.149999999999999" customHeight="1" x14ac:dyDescent="0.2">
      <c r="B47" s="16" t="s">
        <v>46</v>
      </c>
      <c r="C47" s="17">
        <v>0</v>
      </c>
      <c r="D47" s="17">
        <v>0</v>
      </c>
      <c r="E47" s="17">
        <v>0</v>
      </c>
      <c r="F47" s="17">
        <v>0</v>
      </c>
      <c r="G47" s="17">
        <v>0</v>
      </c>
      <c r="H47" s="17">
        <v>0</v>
      </c>
      <c r="I47" s="17">
        <v>0</v>
      </c>
      <c r="J47" s="17">
        <v>0</v>
      </c>
      <c r="K47" s="17">
        <v>0</v>
      </c>
      <c r="L47" s="17">
        <v>0</v>
      </c>
      <c r="M47" s="18">
        <v>0</v>
      </c>
      <c r="N47" s="18">
        <v>0</v>
      </c>
      <c r="O47" s="18">
        <v>0</v>
      </c>
      <c r="P47" s="18">
        <v>0</v>
      </c>
      <c r="Q47" s="18">
        <v>0</v>
      </c>
      <c r="R47" s="18">
        <v>0</v>
      </c>
      <c r="S47" s="18">
        <v>0</v>
      </c>
      <c r="T47" s="18">
        <v>0</v>
      </c>
      <c r="U47" s="18">
        <v>0</v>
      </c>
      <c r="V47" s="18">
        <f>貼付_確定値!$AR$39</f>
        <v>0</v>
      </c>
    </row>
    <row r="48" spans="2:22" ht="20.149999999999999" customHeight="1" x14ac:dyDescent="0.2">
      <c r="B48" s="16" t="s">
        <v>47</v>
      </c>
      <c r="C48" s="17">
        <v>0</v>
      </c>
      <c r="D48" s="17">
        <v>0</v>
      </c>
      <c r="E48" s="17">
        <v>0</v>
      </c>
      <c r="F48" s="17">
        <v>0</v>
      </c>
      <c r="G48" s="17">
        <v>0</v>
      </c>
      <c r="H48" s="17">
        <v>0</v>
      </c>
      <c r="I48" s="17">
        <v>0</v>
      </c>
      <c r="J48" s="17">
        <v>0</v>
      </c>
      <c r="K48" s="17">
        <v>0</v>
      </c>
      <c r="L48" s="17">
        <v>0</v>
      </c>
      <c r="M48" s="18">
        <v>0</v>
      </c>
      <c r="N48" s="18">
        <v>0</v>
      </c>
      <c r="O48" s="18">
        <v>0</v>
      </c>
      <c r="P48" s="18">
        <v>0</v>
      </c>
      <c r="Q48" s="18">
        <v>0</v>
      </c>
      <c r="R48" s="18">
        <v>0</v>
      </c>
      <c r="S48" s="18">
        <v>0</v>
      </c>
      <c r="T48" s="18">
        <v>0</v>
      </c>
      <c r="U48" s="18">
        <v>0</v>
      </c>
      <c r="V48" s="18">
        <f>貼付_確定値!$AS$39</f>
        <v>0</v>
      </c>
    </row>
    <row r="49" spans="2:22" ht="20.149999999999999" customHeight="1" x14ac:dyDescent="0.2">
      <c r="B49" s="16" t="s">
        <v>48</v>
      </c>
      <c r="C49" s="17">
        <v>0</v>
      </c>
      <c r="D49" s="17">
        <v>0</v>
      </c>
      <c r="E49" s="17">
        <v>0</v>
      </c>
      <c r="F49" s="17">
        <v>0</v>
      </c>
      <c r="G49" s="17">
        <v>0</v>
      </c>
      <c r="H49" s="17">
        <v>0</v>
      </c>
      <c r="I49" s="17">
        <v>0</v>
      </c>
      <c r="J49" s="17">
        <v>0</v>
      </c>
      <c r="K49" s="17">
        <v>0</v>
      </c>
      <c r="L49" s="17">
        <v>0</v>
      </c>
      <c r="M49" s="18">
        <v>0</v>
      </c>
      <c r="N49" s="18">
        <v>0</v>
      </c>
      <c r="O49" s="18">
        <v>0</v>
      </c>
      <c r="P49" s="18">
        <v>0</v>
      </c>
      <c r="Q49" s="18">
        <v>0</v>
      </c>
      <c r="R49" s="18">
        <v>0</v>
      </c>
      <c r="S49" s="18">
        <v>0</v>
      </c>
      <c r="T49" s="18">
        <v>0</v>
      </c>
      <c r="U49" s="18">
        <v>0</v>
      </c>
      <c r="V49" s="18">
        <f>貼付_確定値!$AT$39</f>
        <v>0</v>
      </c>
    </row>
    <row r="50" spans="2:22" ht="20.149999999999999" customHeight="1" x14ac:dyDescent="0.2">
      <c r="B50" s="28" t="s">
        <v>49</v>
      </c>
      <c r="C50" s="29">
        <v>0</v>
      </c>
      <c r="D50" s="29">
        <v>0</v>
      </c>
      <c r="E50" s="29">
        <v>0</v>
      </c>
      <c r="F50" s="29">
        <v>0</v>
      </c>
      <c r="G50" s="29">
        <v>0</v>
      </c>
      <c r="H50" s="29">
        <v>0</v>
      </c>
      <c r="I50" s="29">
        <v>0</v>
      </c>
      <c r="J50" s="29">
        <v>0</v>
      </c>
      <c r="K50" s="29">
        <v>0</v>
      </c>
      <c r="L50" s="29">
        <v>0</v>
      </c>
      <c r="M50" s="30">
        <v>0</v>
      </c>
      <c r="N50" s="30">
        <v>0</v>
      </c>
      <c r="O50" s="30">
        <v>0</v>
      </c>
      <c r="P50" s="30">
        <v>0</v>
      </c>
      <c r="Q50" s="30">
        <v>0</v>
      </c>
      <c r="R50" s="30">
        <v>0</v>
      </c>
      <c r="S50" s="30">
        <v>0</v>
      </c>
      <c r="T50" s="30">
        <v>0</v>
      </c>
      <c r="U50" s="30">
        <v>0</v>
      </c>
      <c r="V50" s="30">
        <f>貼付_確定値!$AU$39</f>
        <v>0</v>
      </c>
    </row>
    <row r="51" spans="2:22" ht="20.149999999999999" customHeight="1" thickBot="1" x14ac:dyDescent="0.25">
      <c r="B51" s="31" t="s">
        <v>50</v>
      </c>
      <c r="C51" s="32">
        <v>0</v>
      </c>
      <c r="D51" s="32">
        <v>0</v>
      </c>
      <c r="E51" s="32">
        <v>0</v>
      </c>
      <c r="F51" s="32">
        <v>0</v>
      </c>
      <c r="G51" s="32">
        <v>0</v>
      </c>
      <c r="H51" s="32">
        <v>0</v>
      </c>
      <c r="I51" s="32">
        <v>0</v>
      </c>
      <c r="J51" s="32">
        <v>0</v>
      </c>
      <c r="K51" s="32">
        <v>0</v>
      </c>
      <c r="L51" s="32">
        <v>0</v>
      </c>
      <c r="M51" s="33">
        <v>0</v>
      </c>
      <c r="N51" s="33">
        <v>0</v>
      </c>
      <c r="O51" s="33">
        <v>0</v>
      </c>
      <c r="P51" s="33">
        <v>0</v>
      </c>
      <c r="Q51" s="33">
        <v>0</v>
      </c>
      <c r="R51" s="33">
        <v>0</v>
      </c>
      <c r="S51" s="33">
        <v>0</v>
      </c>
      <c r="T51" s="33">
        <v>0</v>
      </c>
      <c r="U51" s="33">
        <v>0</v>
      </c>
      <c r="V51" s="33">
        <f>貼付_確定値!$AV$39</f>
        <v>0</v>
      </c>
    </row>
    <row r="52" spans="2:22" ht="20.149999999999999" customHeight="1" thickTop="1" x14ac:dyDescent="0.2">
      <c r="B52" s="34" t="s">
        <v>3</v>
      </c>
      <c r="C52" s="35">
        <v>378</v>
      </c>
      <c r="D52" s="35">
        <v>955</v>
      </c>
      <c r="E52" s="35">
        <v>885</v>
      </c>
      <c r="F52" s="35">
        <v>151</v>
      </c>
      <c r="G52" s="35">
        <v>194</v>
      </c>
      <c r="H52" s="35">
        <v>490</v>
      </c>
      <c r="I52" s="35">
        <v>457</v>
      </c>
      <c r="J52" s="35">
        <v>74</v>
      </c>
      <c r="K52" s="35">
        <v>115</v>
      </c>
      <c r="L52" s="35">
        <v>49</v>
      </c>
      <c r="M52" s="36">
        <v>31</v>
      </c>
      <c r="N52" s="36">
        <v>20</v>
      </c>
      <c r="O52" s="36">
        <v>14</v>
      </c>
      <c r="P52" s="36">
        <v>33</v>
      </c>
      <c r="Q52" s="36">
        <v>3</v>
      </c>
      <c r="R52" s="36">
        <v>13</v>
      </c>
      <c r="S52" s="36">
        <v>56</v>
      </c>
      <c r="T52" s="36">
        <v>14</v>
      </c>
      <c r="U52" s="36">
        <v>28</v>
      </c>
      <c r="V52" s="36">
        <f>貼付_確定値!$AW$39</f>
        <v>33</v>
      </c>
    </row>
    <row r="53" spans="2:22" ht="20.149999999999999" customHeight="1" x14ac:dyDescent="0.2">
      <c r="B53" s="2" t="s">
        <v>51</v>
      </c>
      <c r="C53" s="37">
        <v>33</v>
      </c>
      <c r="D53" s="37">
        <v>35</v>
      </c>
      <c r="E53" s="37">
        <v>35</v>
      </c>
      <c r="F53" s="37">
        <v>7</v>
      </c>
      <c r="G53" s="37">
        <v>6</v>
      </c>
      <c r="H53" s="37">
        <v>14</v>
      </c>
      <c r="I53" s="37">
        <v>11</v>
      </c>
      <c r="J53" s="37">
        <v>10</v>
      </c>
      <c r="K53" s="37">
        <v>8</v>
      </c>
      <c r="L53" s="37">
        <v>9</v>
      </c>
      <c r="M53" s="38">
        <v>8</v>
      </c>
      <c r="N53" s="38">
        <v>5</v>
      </c>
      <c r="O53" s="38">
        <v>3</v>
      </c>
      <c r="P53" s="38">
        <v>9</v>
      </c>
      <c r="Q53" s="38">
        <v>1</v>
      </c>
      <c r="R53" s="38">
        <v>1</v>
      </c>
      <c r="S53" s="38">
        <v>15</v>
      </c>
      <c r="T53" s="38">
        <v>6</v>
      </c>
      <c r="U53" s="38">
        <v>6</v>
      </c>
      <c r="V53" s="38">
        <f>貼付_観察地点数!$Z$4</f>
        <v>7</v>
      </c>
    </row>
    <row r="54" spans="2:22" ht="20.149999999999999" customHeight="1" x14ac:dyDescent="0.2">
      <c r="B54" s="3"/>
    </row>
    <row r="55" spans="2:22" ht="20.149999999999999" customHeight="1" x14ac:dyDescent="0.2">
      <c r="V55" s="87">
        <f>SUM(V5:V51)</f>
        <v>33</v>
      </c>
    </row>
    <row r="56" spans="2:22" ht="20.149999999999999" customHeight="1" x14ac:dyDescent="0.2">
      <c r="V56" s="88">
        <f>V52-V55</f>
        <v>0</v>
      </c>
    </row>
  </sheetData>
  <mergeCells count="1">
    <mergeCell ref="C3:V3"/>
  </mergeCells>
  <phoneticPr fontId="1"/>
  <pageMargins left="0.86614173228346458" right="0.86614173228346458" top="0.98425196850393704" bottom="0.98425196850393704" header="0.51181102362204722" footer="0.51181102362204722"/>
  <pageSetup paperSize="9" scale="60" orientation="portrait" horizontalDpi="300" verticalDpi="300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V56"/>
  <sheetViews>
    <sheetView showGridLines="0" view="pageBreakPreview" zoomScale="75" zoomScaleNormal="100" zoomScaleSheetLayoutView="75" workbookViewId="0"/>
  </sheetViews>
  <sheetFormatPr defaultColWidth="8" defaultRowHeight="20.149999999999999" customHeight="1" x14ac:dyDescent="0.2"/>
  <cols>
    <col min="1" max="1" width="3.69921875" style="1" customWidth="1"/>
    <col min="2" max="2" width="7.59765625" style="1" customWidth="1"/>
    <col min="3" max="22" width="7.296875" style="1" customWidth="1"/>
    <col min="23" max="16384" width="8" style="1"/>
  </cols>
  <sheetData>
    <row r="1" spans="2:22" ht="20.149999999999999" customHeight="1" x14ac:dyDescent="0.2">
      <c r="B1" s="1" t="s">
        <v>83</v>
      </c>
    </row>
    <row r="2" spans="2:22" ht="20.149999999999999" customHeight="1" x14ac:dyDescent="0.2">
      <c r="B2" s="71"/>
      <c r="C2" s="71"/>
      <c r="D2" s="71"/>
      <c r="E2" s="71"/>
      <c r="F2" s="71"/>
      <c r="G2" s="71"/>
      <c r="H2" s="71"/>
      <c r="I2" s="71"/>
      <c r="J2" s="71"/>
      <c r="K2" s="71"/>
      <c r="L2" s="71"/>
      <c r="M2" s="71"/>
      <c r="N2" s="71"/>
      <c r="O2" s="71"/>
      <c r="P2" s="71"/>
      <c r="Q2" s="71"/>
      <c r="R2" s="71"/>
      <c r="S2" s="71"/>
      <c r="T2" s="71"/>
      <c r="U2" s="71"/>
      <c r="V2" s="71"/>
    </row>
    <row r="3" spans="2:22" ht="20.149999999999999" hidden="1" customHeight="1" x14ac:dyDescent="0.2">
      <c r="B3" s="72"/>
      <c r="C3" s="93"/>
      <c r="D3" s="93"/>
      <c r="E3" s="93"/>
      <c r="F3" s="93"/>
      <c r="G3" s="93"/>
      <c r="H3" s="93"/>
      <c r="I3" s="93"/>
      <c r="J3" s="93"/>
      <c r="K3" s="93"/>
      <c r="L3" s="93"/>
      <c r="M3" s="93"/>
      <c r="N3" s="93"/>
      <c r="O3" s="93"/>
      <c r="P3" s="93"/>
      <c r="Q3" s="93"/>
      <c r="R3" s="93"/>
      <c r="S3" s="93"/>
      <c r="T3" s="93"/>
      <c r="U3" s="93"/>
      <c r="V3" s="94"/>
    </row>
    <row r="4" spans="2:22" ht="20.149999999999999" customHeight="1" x14ac:dyDescent="0.2">
      <c r="B4" s="70" t="s">
        <v>2</v>
      </c>
      <c r="C4" s="70" t="str">
        <f>カモ類!C4</f>
        <v>H15</v>
      </c>
      <c r="D4" s="70" t="str">
        <f>カモ類!D4</f>
        <v>H16</v>
      </c>
      <c r="E4" s="70" t="str">
        <f>カモ類!E4</f>
        <v>H17</v>
      </c>
      <c r="F4" s="70" t="str">
        <f>カモ類!F4</f>
        <v>H18</v>
      </c>
      <c r="G4" s="70" t="str">
        <f>カモ類!G4</f>
        <v>H19</v>
      </c>
      <c r="H4" s="70" t="str">
        <f>カモ類!H4</f>
        <v>H20</v>
      </c>
      <c r="I4" s="70" t="str">
        <f>カモ類!I4</f>
        <v>H21</v>
      </c>
      <c r="J4" s="70" t="str">
        <f>カモ類!J4</f>
        <v>H22</v>
      </c>
      <c r="K4" s="70" t="str">
        <f>カモ類!K4</f>
        <v>H23</v>
      </c>
      <c r="L4" s="70" t="str">
        <f>カモ類!L4</f>
        <v>H24</v>
      </c>
      <c r="M4" s="70" t="str">
        <f>カモ類!M4</f>
        <v>H25</v>
      </c>
      <c r="N4" s="70" t="str">
        <f>カモ類!N4</f>
        <v>H26</v>
      </c>
      <c r="O4" s="70" t="str">
        <f>カモ類!O4</f>
        <v>H27</v>
      </c>
      <c r="P4" s="70" t="str">
        <f>カモ類!P4</f>
        <v>H28</v>
      </c>
      <c r="Q4" s="70" t="str">
        <f>カモ類!Q4</f>
        <v>H29</v>
      </c>
      <c r="R4" s="70" t="str">
        <f>カモ類!R4</f>
        <v>H30</v>
      </c>
      <c r="S4" s="70" t="str">
        <f>カモ類!S4</f>
        <v>R1</v>
      </c>
      <c r="T4" s="70" t="str">
        <f>カモ類!T4</f>
        <v>R2</v>
      </c>
      <c r="U4" s="70" t="str">
        <f>カモ類!U4</f>
        <v>R3</v>
      </c>
      <c r="V4" s="70" t="str">
        <f>カモ類!V4</f>
        <v>R4</v>
      </c>
    </row>
    <row r="5" spans="2:22" ht="20.149999999999999" customHeight="1" x14ac:dyDescent="0.2">
      <c r="B5" s="10" t="s">
        <v>4</v>
      </c>
      <c r="C5" s="11">
        <v>873</v>
      </c>
      <c r="D5" s="11">
        <v>3079</v>
      </c>
      <c r="E5" s="11">
        <v>2501</v>
      </c>
      <c r="F5" s="11">
        <v>441</v>
      </c>
      <c r="G5" s="11">
        <v>138</v>
      </c>
      <c r="H5" s="11">
        <v>951</v>
      </c>
      <c r="I5" s="11">
        <v>871</v>
      </c>
      <c r="J5" s="11">
        <v>1568</v>
      </c>
      <c r="K5" s="11">
        <v>1040</v>
      </c>
      <c r="L5" s="11">
        <v>845</v>
      </c>
      <c r="M5" s="12">
        <v>1088</v>
      </c>
      <c r="N5" s="12">
        <v>893</v>
      </c>
      <c r="O5" s="12">
        <v>888</v>
      </c>
      <c r="P5" s="12">
        <v>616</v>
      </c>
      <c r="Q5" s="12">
        <v>718</v>
      </c>
      <c r="R5" s="12">
        <v>1128</v>
      </c>
      <c r="S5" s="12">
        <v>1743</v>
      </c>
      <c r="T5" s="12">
        <v>1447</v>
      </c>
      <c r="U5" s="12">
        <v>755</v>
      </c>
      <c r="V5" s="86">
        <f>貼付_確定値!$B$40</f>
        <v>771</v>
      </c>
    </row>
    <row r="6" spans="2:22" ht="20.149999999999999" customHeight="1" x14ac:dyDescent="0.2">
      <c r="B6" s="13" t="s">
        <v>5</v>
      </c>
      <c r="C6" s="14">
        <v>108</v>
      </c>
      <c r="D6" s="14">
        <v>189</v>
      </c>
      <c r="E6" s="14">
        <v>262</v>
      </c>
      <c r="F6" s="14">
        <v>237</v>
      </c>
      <c r="G6" s="14">
        <v>80</v>
      </c>
      <c r="H6" s="14">
        <v>69</v>
      </c>
      <c r="I6" s="14">
        <v>102</v>
      </c>
      <c r="J6" s="14">
        <v>67</v>
      </c>
      <c r="K6" s="14">
        <v>23</v>
      </c>
      <c r="L6" s="14">
        <v>23</v>
      </c>
      <c r="M6" s="15">
        <v>16</v>
      </c>
      <c r="N6" s="15">
        <v>30</v>
      </c>
      <c r="O6" s="15">
        <v>22</v>
      </c>
      <c r="P6" s="15">
        <v>98</v>
      </c>
      <c r="Q6" s="15">
        <v>63</v>
      </c>
      <c r="R6" s="15">
        <v>47</v>
      </c>
      <c r="S6" s="15">
        <v>37</v>
      </c>
      <c r="T6" s="15">
        <v>41</v>
      </c>
      <c r="U6" s="15">
        <v>63</v>
      </c>
      <c r="V6" s="15">
        <f>貼付_確定値!$C$40</f>
        <v>37</v>
      </c>
    </row>
    <row r="7" spans="2:22" ht="20.149999999999999" customHeight="1" x14ac:dyDescent="0.2">
      <c r="B7" s="16" t="s">
        <v>6</v>
      </c>
      <c r="C7" s="17">
        <v>221</v>
      </c>
      <c r="D7" s="17">
        <v>178</v>
      </c>
      <c r="E7" s="17">
        <v>264</v>
      </c>
      <c r="F7" s="17">
        <v>150</v>
      </c>
      <c r="G7" s="17">
        <v>155</v>
      </c>
      <c r="H7" s="17">
        <v>265</v>
      </c>
      <c r="I7" s="17">
        <v>418</v>
      </c>
      <c r="J7" s="17">
        <v>132</v>
      </c>
      <c r="K7" s="17">
        <v>234</v>
      </c>
      <c r="L7" s="17">
        <v>221</v>
      </c>
      <c r="M7" s="18">
        <v>180</v>
      </c>
      <c r="N7" s="18">
        <v>391</v>
      </c>
      <c r="O7" s="18">
        <v>367</v>
      </c>
      <c r="P7" s="18">
        <v>121</v>
      </c>
      <c r="Q7" s="18">
        <v>140</v>
      </c>
      <c r="R7" s="18">
        <v>130</v>
      </c>
      <c r="S7" s="18">
        <v>168</v>
      </c>
      <c r="T7" s="18">
        <v>229</v>
      </c>
      <c r="U7" s="18">
        <v>107</v>
      </c>
      <c r="V7" s="18">
        <f>貼付_確定値!$D$40</f>
        <v>242</v>
      </c>
    </row>
    <row r="8" spans="2:22" ht="20.149999999999999" customHeight="1" x14ac:dyDescent="0.2">
      <c r="B8" s="16" t="s">
        <v>7</v>
      </c>
      <c r="C8" s="17">
        <v>48</v>
      </c>
      <c r="D8" s="17">
        <v>358</v>
      </c>
      <c r="E8" s="17">
        <v>228</v>
      </c>
      <c r="F8" s="17">
        <v>183</v>
      </c>
      <c r="G8" s="17">
        <v>122</v>
      </c>
      <c r="H8" s="17">
        <v>139</v>
      </c>
      <c r="I8" s="17">
        <v>60</v>
      </c>
      <c r="J8" s="17">
        <v>234</v>
      </c>
      <c r="K8" s="17">
        <v>35</v>
      </c>
      <c r="L8" s="17">
        <v>355</v>
      </c>
      <c r="M8" s="18">
        <v>149</v>
      </c>
      <c r="N8" s="18">
        <v>127</v>
      </c>
      <c r="O8" s="18">
        <v>127</v>
      </c>
      <c r="P8" s="18">
        <v>224</v>
      </c>
      <c r="Q8" s="18">
        <v>80</v>
      </c>
      <c r="R8" s="18">
        <v>248</v>
      </c>
      <c r="S8" s="18">
        <v>14</v>
      </c>
      <c r="T8" s="18">
        <v>63</v>
      </c>
      <c r="U8" s="18">
        <v>31</v>
      </c>
      <c r="V8" s="18">
        <f>貼付_確定値!$E$40</f>
        <v>109</v>
      </c>
    </row>
    <row r="9" spans="2:22" ht="20.149999999999999" customHeight="1" x14ac:dyDescent="0.2">
      <c r="B9" s="16" t="s">
        <v>8</v>
      </c>
      <c r="C9" s="17">
        <v>2</v>
      </c>
      <c r="D9" s="17">
        <v>202</v>
      </c>
      <c r="E9" s="17">
        <v>234</v>
      </c>
      <c r="F9" s="17">
        <v>23</v>
      </c>
      <c r="G9" s="17">
        <v>193</v>
      </c>
      <c r="H9" s="17">
        <v>2</v>
      </c>
      <c r="I9" s="17">
        <v>0</v>
      </c>
      <c r="J9" s="17">
        <v>440</v>
      </c>
      <c r="K9" s="17">
        <v>33</v>
      </c>
      <c r="L9" s="17">
        <v>12</v>
      </c>
      <c r="M9" s="18">
        <v>12</v>
      </c>
      <c r="N9" s="18">
        <v>18</v>
      </c>
      <c r="O9" s="18">
        <v>12</v>
      </c>
      <c r="P9" s="18">
        <v>2</v>
      </c>
      <c r="Q9" s="18">
        <v>72</v>
      </c>
      <c r="R9" s="18">
        <v>0</v>
      </c>
      <c r="S9" s="18">
        <v>7</v>
      </c>
      <c r="T9" s="18">
        <v>1</v>
      </c>
      <c r="U9" s="18">
        <v>4</v>
      </c>
      <c r="V9" s="18">
        <f>貼付_確定値!$F$40</f>
        <v>1</v>
      </c>
    </row>
    <row r="10" spans="2:22" ht="20.149999999999999" customHeight="1" x14ac:dyDescent="0.2">
      <c r="B10" s="16" t="s">
        <v>9</v>
      </c>
      <c r="C10" s="17">
        <v>23</v>
      </c>
      <c r="D10" s="17">
        <v>12</v>
      </c>
      <c r="E10" s="17">
        <v>16</v>
      </c>
      <c r="F10" s="17">
        <v>15</v>
      </c>
      <c r="G10" s="17">
        <v>16</v>
      </c>
      <c r="H10" s="17">
        <v>9</v>
      </c>
      <c r="I10" s="17">
        <v>0</v>
      </c>
      <c r="J10" s="17">
        <v>3</v>
      </c>
      <c r="K10" s="17">
        <v>4</v>
      </c>
      <c r="L10" s="17">
        <v>2</v>
      </c>
      <c r="M10" s="18">
        <v>6</v>
      </c>
      <c r="N10" s="18">
        <v>5</v>
      </c>
      <c r="O10" s="18">
        <v>13</v>
      </c>
      <c r="P10" s="18">
        <v>24</v>
      </c>
      <c r="Q10" s="18">
        <v>2</v>
      </c>
      <c r="R10" s="18">
        <v>11</v>
      </c>
      <c r="S10" s="18">
        <v>2</v>
      </c>
      <c r="T10" s="18">
        <v>3</v>
      </c>
      <c r="U10" s="18">
        <v>0</v>
      </c>
      <c r="V10" s="18">
        <f>貼付_確定値!$G$40</f>
        <v>8</v>
      </c>
    </row>
    <row r="11" spans="2:22" ht="20.149999999999999" customHeight="1" x14ac:dyDescent="0.2">
      <c r="B11" s="19" t="s">
        <v>10</v>
      </c>
      <c r="C11" s="20">
        <v>198</v>
      </c>
      <c r="D11" s="20">
        <v>53</v>
      </c>
      <c r="E11" s="20">
        <v>111</v>
      </c>
      <c r="F11" s="20">
        <v>58</v>
      </c>
      <c r="G11" s="20">
        <v>113</v>
      </c>
      <c r="H11" s="20">
        <v>82</v>
      </c>
      <c r="I11" s="20">
        <v>64</v>
      </c>
      <c r="J11" s="20">
        <v>50</v>
      </c>
      <c r="K11" s="20">
        <v>93</v>
      </c>
      <c r="L11" s="20">
        <v>109</v>
      </c>
      <c r="M11" s="21">
        <v>108</v>
      </c>
      <c r="N11" s="21">
        <v>112</v>
      </c>
      <c r="O11" s="21">
        <v>72</v>
      </c>
      <c r="P11" s="21">
        <v>100</v>
      </c>
      <c r="Q11" s="21">
        <v>63</v>
      </c>
      <c r="R11" s="21">
        <v>172</v>
      </c>
      <c r="S11" s="21">
        <v>191</v>
      </c>
      <c r="T11" s="21">
        <v>272</v>
      </c>
      <c r="U11" s="21">
        <v>207</v>
      </c>
      <c r="V11" s="21">
        <f>貼付_確定値!$H$40</f>
        <v>140</v>
      </c>
    </row>
    <row r="12" spans="2:22" ht="20.149999999999999" customHeight="1" x14ac:dyDescent="0.2">
      <c r="B12" s="22" t="s">
        <v>11</v>
      </c>
      <c r="C12" s="23">
        <v>16</v>
      </c>
      <c r="D12" s="23">
        <v>27</v>
      </c>
      <c r="E12" s="23">
        <v>41</v>
      </c>
      <c r="F12" s="23">
        <v>13</v>
      </c>
      <c r="G12" s="23">
        <v>14</v>
      </c>
      <c r="H12" s="23">
        <v>38</v>
      </c>
      <c r="I12" s="23">
        <v>48</v>
      </c>
      <c r="J12" s="23">
        <v>33</v>
      </c>
      <c r="K12" s="23">
        <v>44</v>
      </c>
      <c r="L12" s="23">
        <v>129</v>
      </c>
      <c r="M12" s="24">
        <v>21</v>
      </c>
      <c r="N12" s="24">
        <v>48</v>
      </c>
      <c r="O12" s="24">
        <v>70</v>
      </c>
      <c r="P12" s="24">
        <v>39</v>
      </c>
      <c r="Q12" s="24">
        <v>150</v>
      </c>
      <c r="R12" s="24">
        <v>84</v>
      </c>
      <c r="S12" s="24">
        <v>147</v>
      </c>
      <c r="T12" s="24">
        <v>44</v>
      </c>
      <c r="U12" s="24">
        <v>127</v>
      </c>
      <c r="V12" s="24">
        <f>貼付_確定値!$I$40</f>
        <v>39</v>
      </c>
    </row>
    <row r="13" spans="2:22" ht="20.149999999999999" customHeight="1" x14ac:dyDescent="0.2">
      <c r="B13" s="16" t="s">
        <v>12</v>
      </c>
      <c r="C13" s="17">
        <v>6</v>
      </c>
      <c r="D13" s="17">
        <v>8</v>
      </c>
      <c r="E13" s="17">
        <v>20</v>
      </c>
      <c r="F13" s="17">
        <v>8</v>
      </c>
      <c r="G13" s="17">
        <v>22</v>
      </c>
      <c r="H13" s="17">
        <v>10</v>
      </c>
      <c r="I13" s="17">
        <v>16</v>
      </c>
      <c r="J13" s="17">
        <v>12</v>
      </c>
      <c r="K13" s="17">
        <v>16</v>
      </c>
      <c r="L13" s="17">
        <v>50</v>
      </c>
      <c r="M13" s="18">
        <v>6</v>
      </c>
      <c r="N13" s="18">
        <v>16</v>
      </c>
      <c r="O13" s="18">
        <v>8</v>
      </c>
      <c r="P13" s="18">
        <v>8</v>
      </c>
      <c r="Q13" s="18">
        <v>10</v>
      </c>
      <c r="R13" s="18">
        <v>1</v>
      </c>
      <c r="S13" s="18">
        <v>0</v>
      </c>
      <c r="T13" s="18">
        <v>4</v>
      </c>
      <c r="U13" s="18">
        <v>5</v>
      </c>
      <c r="V13" s="18">
        <f>貼付_確定値!$J$40</f>
        <v>12</v>
      </c>
    </row>
    <row r="14" spans="2:22" ht="20.149999999999999" customHeight="1" x14ac:dyDescent="0.2">
      <c r="B14" s="16" t="s">
        <v>13</v>
      </c>
      <c r="C14" s="17">
        <v>0</v>
      </c>
      <c r="D14" s="17">
        <v>0</v>
      </c>
      <c r="E14" s="17">
        <v>2</v>
      </c>
      <c r="F14" s="17">
        <v>10</v>
      </c>
      <c r="G14" s="17">
        <v>8</v>
      </c>
      <c r="H14" s="17">
        <v>8</v>
      </c>
      <c r="I14" s="17">
        <v>8</v>
      </c>
      <c r="J14" s="17">
        <v>2</v>
      </c>
      <c r="K14" s="17">
        <v>11</v>
      </c>
      <c r="L14" s="17">
        <v>9</v>
      </c>
      <c r="M14" s="18">
        <v>13</v>
      </c>
      <c r="N14" s="18">
        <v>7</v>
      </c>
      <c r="O14" s="18">
        <v>16</v>
      </c>
      <c r="P14" s="18">
        <v>18</v>
      </c>
      <c r="Q14" s="18">
        <v>0</v>
      </c>
      <c r="R14" s="18">
        <v>22</v>
      </c>
      <c r="S14" s="18">
        <v>0</v>
      </c>
      <c r="T14" s="18">
        <v>4</v>
      </c>
      <c r="U14" s="18">
        <v>40</v>
      </c>
      <c r="V14" s="18">
        <f>貼付_確定値!$K$40</f>
        <v>0</v>
      </c>
    </row>
    <row r="15" spans="2:22" ht="20.149999999999999" customHeight="1" x14ac:dyDescent="0.2">
      <c r="B15" s="16" t="s">
        <v>14</v>
      </c>
      <c r="C15" s="17">
        <v>36</v>
      </c>
      <c r="D15" s="17">
        <v>19</v>
      </c>
      <c r="E15" s="17">
        <v>23</v>
      </c>
      <c r="F15" s="17">
        <v>41</v>
      </c>
      <c r="G15" s="17">
        <v>23</v>
      </c>
      <c r="H15" s="17">
        <v>41</v>
      </c>
      <c r="I15" s="17">
        <v>20</v>
      </c>
      <c r="J15" s="17">
        <v>95</v>
      </c>
      <c r="K15" s="17">
        <v>41</v>
      </c>
      <c r="L15" s="17">
        <v>36</v>
      </c>
      <c r="M15" s="18">
        <v>50</v>
      </c>
      <c r="N15" s="18">
        <v>44</v>
      </c>
      <c r="O15" s="18">
        <v>24</v>
      </c>
      <c r="P15" s="18">
        <v>50</v>
      </c>
      <c r="Q15" s="18">
        <v>45</v>
      </c>
      <c r="R15" s="18">
        <v>34</v>
      </c>
      <c r="S15" s="18">
        <v>47</v>
      </c>
      <c r="T15" s="18">
        <v>61</v>
      </c>
      <c r="U15" s="18">
        <v>36</v>
      </c>
      <c r="V15" s="18">
        <f>貼付_確定値!$L$40</f>
        <v>37</v>
      </c>
    </row>
    <row r="16" spans="2:22" ht="20.149999999999999" customHeight="1" x14ac:dyDescent="0.2">
      <c r="B16" s="16" t="s">
        <v>15</v>
      </c>
      <c r="C16" s="17">
        <v>134</v>
      </c>
      <c r="D16" s="17">
        <v>655</v>
      </c>
      <c r="E16" s="17">
        <v>42</v>
      </c>
      <c r="F16" s="17">
        <v>45</v>
      </c>
      <c r="G16" s="17">
        <v>191</v>
      </c>
      <c r="H16" s="17">
        <v>10</v>
      </c>
      <c r="I16" s="17">
        <v>63</v>
      </c>
      <c r="J16" s="17">
        <v>111</v>
      </c>
      <c r="K16" s="17">
        <v>40</v>
      </c>
      <c r="L16" s="17">
        <v>37</v>
      </c>
      <c r="M16" s="18">
        <v>367</v>
      </c>
      <c r="N16" s="18">
        <v>26</v>
      </c>
      <c r="O16" s="18">
        <v>49</v>
      </c>
      <c r="P16" s="18">
        <v>69</v>
      </c>
      <c r="Q16" s="18">
        <v>12</v>
      </c>
      <c r="R16" s="18">
        <v>33</v>
      </c>
      <c r="S16" s="18">
        <v>4</v>
      </c>
      <c r="T16" s="18">
        <v>43</v>
      </c>
      <c r="U16" s="18">
        <v>70</v>
      </c>
      <c r="V16" s="18">
        <f>貼付_確定値!$M$40</f>
        <v>61</v>
      </c>
    </row>
    <row r="17" spans="2:22" ht="20.149999999999999" customHeight="1" x14ac:dyDescent="0.2">
      <c r="B17" s="16" t="s">
        <v>16</v>
      </c>
      <c r="C17" s="17">
        <v>38</v>
      </c>
      <c r="D17" s="17">
        <v>0</v>
      </c>
      <c r="E17" s="17">
        <v>11</v>
      </c>
      <c r="F17" s="17">
        <v>14</v>
      </c>
      <c r="G17" s="17">
        <v>11</v>
      </c>
      <c r="H17" s="17">
        <v>0</v>
      </c>
      <c r="I17" s="17">
        <v>17</v>
      </c>
      <c r="J17" s="17">
        <v>7</v>
      </c>
      <c r="K17" s="17">
        <v>0</v>
      </c>
      <c r="L17" s="17">
        <v>4</v>
      </c>
      <c r="M17" s="18">
        <v>12</v>
      </c>
      <c r="N17" s="18">
        <v>0</v>
      </c>
      <c r="O17" s="18">
        <v>7</v>
      </c>
      <c r="P17" s="18">
        <v>0</v>
      </c>
      <c r="Q17" s="18">
        <v>0</v>
      </c>
      <c r="R17" s="18">
        <v>8</v>
      </c>
      <c r="S17" s="18">
        <v>0</v>
      </c>
      <c r="T17" s="18" t="s">
        <v>88</v>
      </c>
      <c r="U17" s="18">
        <v>2</v>
      </c>
      <c r="V17" s="18">
        <f>貼付_確定値!$N$40</f>
        <v>0</v>
      </c>
    </row>
    <row r="18" spans="2:22" ht="20.149999999999999" customHeight="1" x14ac:dyDescent="0.2">
      <c r="B18" s="19" t="s">
        <v>17</v>
      </c>
      <c r="C18" s="20">
        <v>0</v>
      </c>
      <c r="D18" s="20">
        <v>0</v>
      </c>
      <c r="E18" s="20">
        <v>0</v>
      </c>
      <c r="F18" s="20">
        <v>2</v>
      </c>
      <c r="G18" s="20">
        <v>0</v>
      </c>
      <c r="H18" s="20">
        <v>14</v>
      </c>
      <c r="I18" s="20">
        <v>2</v>
      </c>
      <c r="J18" s="20">
        <v>0</v>
      </c>
      <c r="K18" s="20">
        <v>4</v>
      </c>
      <c r="L18" s="20">
        <v>0</v>
      </c>
      <c r="M18" s="21">
        <v>0</v>
      </c>
      <c r="N18" s="21">
        <v>0</v>
      </c>
      <c r="O18" s="21">
        <v>1</v>
      </c>
      <c r="P18" s="21">
        <v>1</v>
      </c>
      <c r="Q18" s="21">
        <v>5</v>
      </c>
      <c r="R18" s="21">
        <v>62</v>
      </c>
      <c r="S18" s="21">
        <v>1</v>
      </c>
      <c r="T18" s="21">
        <v>0</v>
      </c>
      <c r="U18" s="21">
        <v>30</v>
      </c>
      <c r="V18" s="21">
        <f>貼付_確定値!$O$40</f>
        <v>40</v>
      </c>
    </row>
    <row r="19" spans="2:22" ht="20.149999999999999" customHeight="1" x14ac:dyDescent="0.2">
      <c r="B19" s="22" t="s">
        <v>18</v>
      </c>
      <c r="C19" s="23">
        <v>68</v>
      </c>
      <c r="D19" s="23">
        <v>39</v>
      </c>
      <c r="E19" s="23">
        <v>53</v>
      </c>
      <c r="F19" s="23">
        <v>64</v>
      </c>
      <c r="G19" s="23">
        <v>31</v>
      </c>
      <c r="H19" s="23">
        <v>96</v>
      </c>
      <c r="I19" s="23">
        <v>22</v>
      </c>
      <c r="J19" s="23">
        <v>77</v>
      </c>
      <c r="K19" s="23">
        <v>60</v>
      </c>
      <c r="L19" s="23">
        <v>75</v>
      </c>
      <c r="M19" s="24">
        <v>38</v>
      </c>
      <c r="N19" s="24">
        <v>51</v>
      </c>
      <c r="O19" s="24">
        <v>58</v>
      </c>
      <c r="P19" s="24">
        <v>14</v>
      </c>
      <c r="Q19" s="24">
        <v>34</v>
      </c>
      <c r="R19" s="24">
        <v>95</v>
      </c>
      <c r="S19" s="24">
        <v>53</v>
      </c>
      <c r="T19" s="24">
        <v>27</v>
      </c>
      <c r="U19" s="24">
        <v>30</v>
      </c>
      <c r="V19" s="24">
        <f>貼付_確定値!$P$40</f>
        <v>39</v>
      </c>
    </row>
    <row r="20" spans="2:22" ht="20.149999999999999" customHeight="1" x14ac:dyDescent="0.2">
      <c r="B20" s="16" t="s">
        <v>19</v>
      </c>
      <c r="C20" s="17">
        <v>16</v>
      </c>
      <c r="D20" s="17">
        <v>0</v>
      </c>
      <c r="E20" s="17">
        <v>0</v>
      </c>
      <c r="F20" s="17">
        <v>13</v>
      </c>
      <c r="G20" s="17">
        <v>2</v>
      </c>
      <c r="H20" s="17">
        <v>6</v>
      </c>
      <c r="I20" s="17">
        <v>4</v>
      </c>
      <c r="J20" s="17">
        <v>9</v>
      </c>
      <c r="K20" s="17">
        <v>30</v>
      </c>
      <c r="L20" s="17">
        <v>6</v>
      </c>
      <c r="M20" s="18">
        <v>0</v>
      </c>
      <c r="N20" s="18">
        <v>2</v>
      </c>
      <c r="O20" s="18">
        <v>5</v>
      </c>
      <c r="P20" s="18">
        <v>19</v>
      </c>
      <c r="Q20" s="18">
        <v>0</v>
      </c>
      <c r="R20" s="18">
        <v>0</v>
      </c>
      <c r="S20" s="18">
        <v>0</v>
      </c>
      <c r="T20" s="18">
        <v>2</v>
      </c>
      <c r="U20" s="18">
        <v>3</v>
      </c>
      <c r="V20" s="18">
        <f>貼付_確定値!$Q$40</f>
        <v>0</v>
      </c>
    </row>
    <row r="21" spans="2:22" ht="20.149999999999999" customHeight="1" x14ac:dyDescent="0.2">
      <c r="B21" s="16" t="s">
        <v>20</v>
      </c>
      <c r="C21" s="17">
        <v>84</v>
      </c>
      <c r="D21" s="17">
        <v>33</v>
      </c>
      <c r="E21" s="17">
        <v>42</v>
      </c>
      <c r="F21" s="17">
        <v>54</v>
      </c>
      <c r="G21" s="17">
        <v>81</v>
      </c>
      <c r="H21" s="17">
        <v>43</v>
      </c>
      <c r="I21" s="17">
        <v>264</v>
      </c>
      <c r="J21" s="17">
        <v>56</v>
      </c>
      <c r="K21" s="17">
        <v>18</v>
      </c>
      <c r="L21" s="17">
        <v>22</v>
      </c>
      <c r="M21" s="18">
        <v>16</v>
      </c>
      <c r="N21" s="18">
        <v>22</v>
      </c>
      <c r="O21" s="18">
        <v>47</v>
      </c>
      <c r="P21" s="18">
        <v>27</v>
      </c>
      <c r="Q21" s="18">
        <v>41</v>
      </c>
      <c r="R21" s="18">
        <v>84</v>
      </c>
      <c r="S21" s="18">
        <v>51</v>
      </c>
      <c r="T21" s="18">
        <v>35</v>
      </c>
      <c r="U21" s="18">
        <v>26</v>
      </c>
      <c r="V21" s="18">
        <f>貼付_確定値!$R$40</f>
        <v>55</v>
      </c>
    </row>
    <row r="22" spans="2:22" ht="20.149999999999999" customHeight="1" x14ac:dyDescent="0.2">
      <c r="B22" s="19" t="s">
        <v>21</v>
      </c>
      <c r="C22" s="20">
        <v>10</v>
      </c>
      <c r="D22" s="20">
        <v>21</v>
      </c>
      <c r="E22" s="20">
        <v>21</v>
      </c>
      <c r="F22" s="20">
        <v>32</v>
      </c>
      <c r="G22" s="20">
        <v>26</v>
      </c>
      <c r="H22" s="20">
        <v>22</v>
      </c>
      <c r="I22" s="20">
        <v>10</v>
      </c>
      <c r="J22" s="20">
        <v>19</v>
      </c>
      <c r="K22" s="20">
        <v>24</v>
      </c>
      <c r="L22" s="20">
        <v>77</v>
      </c>
      <c r="M22" s="21">
        <v>23</v>
      </c>
      <c r="N22" s="21">
        <v>40</v>
      </c>
      <c r="O22" s="21">
        <v>75</v>
      </c>
      <c r="P22" s="21">
        <v>42</v>
      </c>
      <c r="Q22" s="21">
        <v>26</v>
      </c>
      <c r="R22" s="21">
        <v>30</v>
      </c>
      <c r="S22" s="21">
        <v>71</v>
      </c>
      <c r="T22" s="21">
        <v>54</v>
      </c>
      <c r="U22" s="21">
        <v>32</v>
      </c>
      <c r="V22" s="21">
        <f>貼付_確定値!$S$40</f>
        <v>51</v>
      </c>
    </row>
    <row r="23" spans="2:22" ht="20.149999999999999" customHeight="1" x14ac:dyDescent="0.2">
      <c r="B23" s="22" t="s">
        <v>22</v>
      </c>
      <c r="C23" s="23">
        <v>5</v>
      </c>
      <c r="D23" s="23">
        <v>5</v>
      </c>
      <c r="E23" s="23">
        <v>12</v>
      </c>
      <c r="F23" s="23">
        <v>12</v>
      </c>
      <c r="G23" s="23">
        <v>5</v>
      </c>
      <c r="H23" s="23">
        <v>30</v>
      </c>
      <c r="I23" s="23">
        <v>4</v>
      </c>
      <c r="J23" s="23">
        <v>6</v>
      </c>
      <c r="K23" s="23">
        <v>4</v>
      </c>
      <c r="L23" s="23">
        <v>3</v>
      </c>
      <c r="M23" s="24">
        <v>4</v>
      </c>
      <c r="N23" s="24">
        <v>7</v>
      </c>
      <c r="O23" s="24">
        <v>3</v>
      </c>
      <c r="P23" s="24">
        <v>3</v>
      </c>
      <c r="Q23" s="24">
        <v>6</v>
      </c>
      <c r="R23" s="24">
        <v>3</v>
      </c>
      <c r="S23" s="24">
        <v>2</v>
      </c>
      <c r="T23" s="24">
        <v>3</v>
      </c>
      <c r="U23" s="24">
        <v>6</v>
      </c>
      <c r="V23" s="24">
        <f>貼付_確定値!$T$40</f>
        <v>0</v>
      </c>
    </row>
    <row r="24" spans="2:22" ht="20.149999999999999" customHeight="1" x14ac:dyDescent="0.2">
      <c r="B24" s="16" t="s">
        <v>23</v>
      </c>
      <c r="C24" s="17">
        <v>17</v>
      </c>
      <c r="D24" s="17">
        <v>3</v>
      </c>
      <c r="E24" s="17">
        <v>11</v>
      </c>
      <c r="F24" s="17">
        <v>2</v>
      </c>
      <c r="G24" s="17">
        <v>12</v>
      </c>
      <c r="H24" s="17">
        <v>1</v>
      </c>
      <c r="I24" s="17">
        <v>3</v>
      </c>
      <c r="J24" s="17">
        <v>0</v>
      </c>
      <c r="K24" s="17">
        <v>11</v>
      </c>
      <c r="L24" s="17">
        <v>4</v>
      </c>
      <c r="M24" s="18">
        <v>63</v>
      </c>
      <c r="N24" s="18">
        <v>267</v>
      </c>
      <c r="O24" s="18">
        <v>134</v>
      </c>
      <c r="P24" s="18">
        <v>40</v>
      </c>
      <c r="Q24" s="18">
        <v>78</v>
      </c>
      <c r="R24" s="18">
        <v>41</v>
      </c>
      <c r="S24" s="18">
        <v>29</v>
      </c>
      <c r="T24" s="18">
        <v>48</v>
      </c>
      <c r="U24" s="18">
        <v>27</v>
      </c>
      <c r="V24" s="18">
        <f>貼付_確定値!$U$40</f>
        <v>38</v>
      </c>
    </row>
    <row r="25" spans="2:22" ht="20.149999999999999" customHeight="1" x14ac:dyDescent="0.2">
      <c r="B25" s="16" t="s">
        <v>24</v>
      </c>
      <c r="C25" s="17">
        <v>4</v>
      </c>
      <c r="D25" s="17">
        <v>32</v>
      </c>
      <c r="E25" s="17">
        <v>11</v>
      </c>
      <c r="F25" s="17">
        <v>11</v>
      </c>
      <c r="G25" s="17">
        <v>8</v>
      </c>
      <c r="H25" s="17">
        <v>18</v>
      </c>
      <c r="I25" s="17">
        <v>4</v>
      </c>
      <c r="J25" s="17">
        <v>3</v>
      </c>
      <c r="K25" s="17">
        <v>17</v>
      </c>
      <c r="L25" s="17">
        <v>40</v>
      </c>
      <c r="M25" s="18">
        <v>16</v>
      </c>
      <c r="N25" s="18">
        <v>26</v>
      </c>
      <c r="O25" s="18">
        <v>8</v>
      </c>
      <c r="P25" s="18">
        <v>11</v>
      </c>
      <c r="Q25" s="18">
        <v>16</v>
      </c>
      <c r="R25" s="18">
        <v>16</v>
      </c>
      <c r="S25" s="18">
        <v>43</v>
      </c>
      <c r="T25" s="18">
        <v>31</v>
      </c>
      <c r="U25" s="18">
        <v>38</v>
      </c>
      <c r="V25" s="18">
        <f>貼付_確定値!$V$40</f>
        <v>26</v>
      </c>
    </row>
    <row r="26" spans="2:22" ht="20.149999999999999" customHeight="1" x14ac:dyDescent="0.2">
      <c r="B26" s="16" t="s">
        <v>25</v>
      </c>
      <c r="C26" s="17">
        <v>56</v>
      </c>
      <c r="D26" s="17">
        <v>94</v>
      </c>
      <c r="E26" s="17">
        <v>79</v>
      </c>
      <c r="F26" s="17">
        <v>104</v>
      </c>
      <c r="G26" s="17">
        <v>52</v>
      </c>
      <c r="H26" s="17">
        <v>36</v>
      </c>
      <c r="I26" s="17">
        <v>75</v>
      </c>
      <c r="J26" s="17">
        <v>61</v>
      </c>
      <c r="K26" s="17">
        <v>28</v>
      </c>
      <c r="L26" s="17">
        <v>81</v>
      </c>
      <c r="M26" s="18">
        <v>63</v>
      </c>
      <c r="N26" s="18">
        <v>48</v>
      </c>
      <c r="O26" s="18">
        <v>82</v>
      </c>
      <c r="P26" s="18">
        <v>63</v>
      </c>
      <c r="Q26" s="18">
        <v>115</v>
      </c>
      <c r="R26" s="18">
        <v>156</v>
      </c>
      <c r="S26" s="18">
        <v>101</v>
      </c>
      <c r="T26" s="18">
        <v>57</v>
      </c>
      <c r="U26" s="18">
        <v>114</v>
      </c>
      <c r="V26" s="18">
        <f>貼付_確定値!$W$40</f>
        <v>182</v>
      </c>
    </row>
    <row r="27" spans="2:22" ht="20.149999999999999" customHeight="1" x14ac:dyDescent="0.2">
      <c r="B27" s="19" t="s">
        <v>26</v>
      </c>
      <c r="C27" s="20">
        <v>9</v>
      </c>
      <c r="D27" s="20">
        <v>8</v>
      </c>
      <c r="E27" s="20">
        <v>19</v>
      </c>
      <c r="F27" s="20">
        <v>13</v>
      </c>
      <c r="G27" s="20">
        <v>112</v>
      </c>
      <c r="H27" s="20">
        <v>4</v>
      </c>
      <c r="I27" s="20">
        <v>10</v>
      </c>
      <c r="J27" s="20">
        <v>13</v>
      </c>
      <c r="K27" s="20">
        <v>0</v>
      </c>
      <c r="L27" s="20">
        <v>8</v>
      </c>
      <c r="M27" s="21">
        <v>20</v>
      </c>
      <c r="N27" s="21">
        <v>5</v>
      </c>
      <c r="O27" s="21">
        <v>1</v>
      </c>
      <c r="P27" s="21">
        <v>2</v>
      </c>
      <c r="Q27" s="21">
        <v>2</v>
      </c>
      <c r="R27" s="21">
        <v>8</v>
      </c>
      <c r="S27" s="21">
        <v>1</v>
      </c>
      <c r="T27" s="21">
        <v>15</v>
      </c>
      <c r="U27" s="21">
        <v>1</v>
      </c>
      <c r="V27" s="21">
        <f>貼付_確定値!$X$40</f>
        <v>1</v>
      </c>
    </row>
    <row r="28" spans="2:22" ht="20.149999999999999" customHeight="1" x14ac:dyDescent="0.2">
      <c r="B28" s="22" t="s">
        <v>27</v>
      </c>
      <c r="C28" s="23">
        <v>126</v>
      </c>
      <c r="D28" s="23">
        <v>5</v>
      </c>
      <c r="E28" s="23">
        <v>0</v>
      </c>
      <c r="F28" s="23">
        <v>204</v>
      </c>
      <c r="G28" s="23">
        <v>16</v>
      </c>
      <c r="H28" s="23">
        <v>0</v>
      </c>
      <c r="I28" s="23">
        <v>34</v>
      </c>
      <c r="J28" s="23">
        <v>4</v>
      </c>
      <c r="K28" s="23">
        <v>14</v>
      </c>
      <c r="L28" s="23">
        <v>7</v>
      </c>
      <c r="M28" s="24">
        <v>6</v>
      </c>
      <c r="N28" s="24">
        <v>27</v>
      </c>
      <c r="O28" s="24">
        <v>21</v>
      </c>
      <c r="P28" s="24">
        <v>5</v>
      </c>
      <c r="Q28" s="24">
        <v>7</v>
      </c>
      <c r="R28" s="24">
        <v>46</v>
      </c>
      <c r="S28" s="24">
        <v>26</v>
      </c>
      <c r="T28" s="24">
        <v>19</v>
      </c>
      <c r="U28" s="24">
        <v>16</v>
      </c>
      <c r="V28" s="24">
        <f>貼付_確定値!$Y$40</f>
        <v>15</v>
      </c>
    </row>
    <row r="29" spans="2:22" ht="20.149999999999999" customHeight="1" x14ac:dyDescent="0.2">
      <c r="B29" s="16" t="s">
        <v>28</v>
      </c>
      <c r="C29" s="17">
        <v>39</v>
      </c>
      <c r="D29" s="17">
        <v>10</v>
      </c>
      <c r="E29" s="17">
        <v>106</v>
      </c>
      <c r="F29" s="17">
        <v>253</v>
      </c>
      <c r="G29" s="17">
        <v>0</v>
      </c>
      <c r="H29" s="17">
        <v>347</v>
      </c>
      <c r="I29" s="17">
        <v>379</v>
      </c>
      <c r="J29" s="17">
        <v>361</v>
      </c>
      <c r="K29" s="17">
        <v>208</v>
      </c>
      <c r="L29" s="17">
        <v>261</v>
      </c>
      <c r="M29" s="18">
        <v>249</v>
      </c>
      <c r="N29" s="18">
        <v>225</v>
      </c>
      <c r="O29" s="18">
        <v>250</v>
      </c>
      <c r="P29" s="18">
        <v>362</v>
      </c>
      <c r="Q29" s="18">
        <v>233</v>
      </c>
      <c r="R29" s="18">
        <v>229</v>
      </c>
      <c r="S29" s="18">
        <v>283</v>
      </c>
      <c r="T29" s="18">
        <v>248</v>
      </c>
      <c r="U29" s="18">
        <v>304</v>
      </c>
      <c r="V29" s="24">
        <f>貼付_確定値!$Z$40</f>
        <v>311</v>
      </c>
    </row>
    <row r="30" spans="2:22" ht="20.149999999999999" customHeight="1" x14ac:dyDescent="0.2">
      <c r="B30" s="16" t="s">
        <v>29</v>
      </c>
      <c r="C30" s="17">
        <v>18</v>
      </c>
      <c r="D30" s="17">
        <v>13</v>
      </c>
      <c r="E30" s="17">
        <v>19</v>
      </c>
      <c r="F30" s="17">
        <v>2</v>
      </c>
      <c r="G30" s="17">
        <v>5</v>
      </c>
      <c r="H30" s="17">
        <v>19</v>
      </c>
      <c r="I30" s="17">
        <v>17</v>
      </c>
      <c r="J30" s="17">
        <v>26</v>
      </c>
      <c r="K30" s="17">
        <v>36</v>
      </c>
      <c r="L30" s="17">
        <v>7</v>
      </c>
      <c r="M30" s="18">
        <v>21</v>
      </c>
      <c r="N30" s="18">
        <v>39</v>
      </c>
      <c r="O30" s="18">
        <v>29</v>
      </c>
      <c r="P30" s="18">
        <v>7</v>
      </c>
      <c r="Q30" s="18">
        <v>9</v>
      </c>
      <c r="R30" s="18">
        <v>15</v>
      </c>
      <c r="S30" s="18">
        <v>5</v>
      </c>
      <c r="T30" s="18">
        <v>22</v>
      </c>
      <c r="U30" s="18">
        <v>14</v>
      </c>
      <c r="V30" s="18">
        <f>貼付_確定値!$AA$40</f>
        <v>95</v>
      </c>
    </row>
    <row r="31" spans="2:22" ht="20.149999999999999" customHeight="1" x14ac:dyDescent="0.2">
      <c r="B31" s="16" t="s">
        <v>30</v>
      </c>
      <c r="C31" s="17">
        <v>4</v>
      </c>
      <c r="D31" s="17">
        <v>2</v>
      </c>
      <c r="E31" s="17">
        <v>5</v>
      </c>
      <c r="F31" s="17">
        <v>4</v>
      </c>
      <c r="G31" s="17">
        <v>5</v>
      </c>
      <c r="H31" s="17">
        <v>10</v>
      </c>
      <c r="I31" s="17">
        <v>5</v>
      </c>
      <c r="J31" s="17">
        <v>3</v>
      </c>
      <c r="K31" s="17">
        <v>2</v>
      </c>
      <c r="L31" s="17">
        <v>10</v>
      </c>
      <c r="M31" s="18">
        <v>28</v>
      </c>
      <c r="N31" s="18">
        <v>10</v>
      </c>
      <c r="O31" s="18">
        <v>9</v>
      </c>
      <c r="P31" s="18">
        <v>8</v>
      </c>
      <c r="Q31" s="18">
        <v>11</v>
      </c>
      <c r="R31" s="18">
        <v>20</v>
      </c>
      <c r="S31" s="18">
        <v>12</v>
      </c>
      <c r="T31" s="18">
        <v>11</v>
      </c>
      <c r="U31" s="18">
        <v>15</v>
      </c>
      <c r="V31" s="18">
        <f>貼付_確定値!$AB$40</f>
        <v>10</v>
      </c>
    </row>
    <row r="32" spans="2:22" ht="20.149999999999999" customHeight="1" x14ac:dyDescent="0.2">
      <c r="B32" s="16" t="s">
        <v>31</v>
      </c>
      <c r="C32" s="17">
        <v>6</v>
      </c>
      <c r="D32" s="17">
        <v>13</v>
      </c>
      <c r="E32" s="17">
        <v>12</v>
      </c>
      <c r="F32" s="17">
        <v>17</v>
      </c>
      <c r="G32" s="17">
        <v>24</v>
      </c>
      <c r="H32" s="17">
        <v>8</v>
      </c>
      <c r="I32" s="17">
        <v>5</v>
      </c>
      <c r="J32" s="17">
        <v>12</v>
      </c>
      <c r="K32" s="17">
        <v>10</v>
      </c>
      <c r="L32" s="17">
        <v>15</v>
      </c>
      <c r="M32" s="18">
        <v>15</v>
      </c>
      <c r="N32" s="18">
        <v>16</v>
      </c>
      <c r="O32" s="18">
        <v>7</v>
      </c>
      <c r="P32" s="18">
        <v>8</v>
      </c>
      <c r="Q32" s="18">
        <v>31</v>
      </c>
      <c r="R32" s="18">
        <v>21</v>
      </c>
      <c r="S32" s="18">
        <v>36</v>
      </c>
      <c r="T32" s="18">
        <v>0</v>
      </c>
      <c r="U32" s="18">
        <v>4</v>
      </c>
      <c r="V32" s="18">
        <f>貼付_確定値!$AC$40</f>
        <v>9</v>
      </c>
    </row>
    <row r="33" spans="2:22" ht="20.149999999999999" customHeight="1" x14ac:dyDescent="0.2">
      <c r="B33" s="16" t="s">
        <v>32</v>
      </c>
      <c r="C33" s="17">
        <v>0</v>
      </c>
      <c r="D33" s="17">
        <v>0</v>
      </c>
      <c r="E33" s="17">
        <v>0</v>
      </c>
      <c r="F33" s="17">
        <v>0</v>
      </c>
      <c r="G33" s="17">
        <v>0</v>
      </c>
      <c r="H33" s="17">
        <v>0</v>
      </c>
      <c r="I33" s="17">
        <v>0</v>
      </c>
      <c r="J33" s="17">
        <v>3</v>
      </c>
      <c r="K33" s="17">
        <v>1</v>
      </c>
      <c r="L33" s="17">
        <v>0</v>
      </c>
      <c r="M33" s="18">
        <v>0</v>
      </c>
      <c r="N33" s="18">
        <v>0</v>
      </c>
      <c r="O33" s="18">
        <v>3</v>
      </c>
      <c r="P33" s="18">
        <v>1</v>
      </c>
      <c r="Q33" s="18">
        <v>0</v>
      </c>
      <c r="R33" s="18">
        <v>0</v>
      </c>
      <c r="S33" s="18">
        <v>7</v>
      </c>
      <c r="T33" s="18">
        <v>0</v>
      </c>
      <c r="U33" s="18">
        <v>0</v>
      </c>
      <c r="V33" s="18">
        <f>貼付_確定値!$AD$40</f>
        <v>0</v>
      </c>
    </row>
    <row r="34" spans="2:22" ht="20.149999999999999" customHeight="1" x14ac:dyDescent="0.2">
      <c r="B34" s="19" t="s">
        <v>33</v>
      </c>
      <c r="C34" s="20">
        <v>1</v>
      </c>
      <c r="D34" s="20">
        <v>2</v>
      </c>
      <c r="E34" s="20">
        <v>0</v>
      </c>
      <c r="F34" s="20">
        <v>0</v>
      </c>
      <c r="G34" s="20">
        <v>0</v>
      </c>
      <c r="H34" s="20">
        <v>0</v>
      </c>
      <c r="I34" s="20">
        <v>0</v>
      </c>
      <c r="J34" s="20">
        <v>0</v>
      </c>
      <c r="K34" s="20">
        <v>0</v>
      </c>
      <c r="L34" s="20">
        <v>0</v>
      </c>
      <c r="M34" s="21">
        <v>1</v>
      </c>
      <c r="N34" s="21">
        <v>0</v>
      </c>
      <c r="O34" s="21">
        <v>1</v>
      </c>
      <c r="P34" s="21">
        <v>0</v>
      </c>
      <c r="Q34" s="21">
        <v>0</v>
      </c>
      <c r="R34" s="21">
        <v>0</v>
      </c>
      <c r="S34" s="21">
        <v>0</v>
      </c>
      <c r="T34" s="21">
        <v>1</v>
      </c>
      <c r="U34" s="21">
        <v>0</v>
      </c>
      <c r="V34" s="21">
        <f>貼付_確定値!$AE$40</f>
        <v>0</v>
      </c>
    </row>
    <row r="35" spans="2:22" ht="20.149999999999999" customHeight="1" x14ac:dyDescent="0.2">
      <c r="B35" s="22" t="s">
        <v>34</v>
      </c>
      <c r="C35" s="23">
        <v>57</v>
      </c>
      <c r="D35" s="23">
        <v>46</v>
      </c>
      <c r="E35" s="23">
        <v>54</v>
      </c>
      <c r="F35" s="23">
        <v>24</v>
      </c>
      <c r="G35" s="23">
        <v>67</v>
      </c>
      <c r="H35" s="23">
        <v>44</v>
      </c>
      <c r="I35" s="23">
        <v>39</v>
      </c>
      <c r="J35" s="23">
        <v>60</v>
      </c>
      <c r="K35" s="23">
        <v>69</v>
      </c>
      <c r="L35" s="23">
        <v>66</v>
      </c>
      <c r="M35" s="24">
        <v>100</v>
      </c>
      <c r="N35" s="24">
        <v>192</v>
      </c>
      <c r="O35" s="24">
        <v>105</v>
      </c>
      <c r="P35" s="24">
        <v>100</v>
      </c>
      <c r="Q35" s="24">
        <v>82</v>
      </c>
      <c r="R35" s="24">
        <v>144</v>
      </c>
      <c r="S35" s="24">
        <v>99</v>
      </c>
      <c r="T35" s="24">
        <v>76</v>
      </c>
      <c r="U35" s="24">
        <v>96</v>
      </c>
      <c r="V35" s="24">
        <f>貼付_確定値!$AF$40</f>
        <v>235</v>
      </c>
    </row>
    <row r="36" spans="2:22" ht="20.149999999999999" customHeight="1" x14ac:dyDescent="0.2">
      <c r="B36" s="16" t="s">
        <v>35</v>
      </c>
      <c r="C36" s="17">
        <v>335</v>
      </c>
      <c r="D36" s="17">
        <v>252</v>
      </c>
      <c r="E36" s="17">
        <v>463</v>
      </c>
      <c r="F36" s="17">
        <v>240</v>
      </c>
      <c r="G36" s="17">
        <v>129</v>
      </c>
      <c r="H36" s="17">
        <v>168</v>
      </c>
      <c r="I36" s="17">
        <v>336</v>
      </c>
      <c r="J36" s="17">
        <v>235</v>
      </c>
      <c r="K36" s="17">
        <v>355</v>
      </c>
      <c r="L36" s="17">
        <v>360</v>
      </c>
      <c r="M36" s="18">
        <v>241</v>
      </c>
      <c r="N36" s="18">
        <v>249</v>
      </c>
      <c r="O36" s="18">
        <v>281</v>
      </c>
      <c r="P36" s="18">
        <v>160</v>
      </c>
      <c r="Q36" s="18">
        <v>245</v>
      </c>
      <c r="R36" s="18">
        <v>231</v>
      </c>
      <c r="S36" s="18">
        <v>445</v>
      </c>
      <c r="T36" s="18">
        <v>188</v>
      </c>
      <c r="U36" s="18">
        <v>270</v>
      </c>
      <c r="V36" s="18">
        <f>貼付_確定値!$AG$40</f>
        <v>189</v>
      </c>
    </row>
    <row r="37" spans="2:22" ht="20.149999999999999" customHeight="1" x14ac:dyDescent="0.2">
      <c r="B37" s="16" t="s">
        <v>36</v>
      </c>
      <c r="C37" s="17">
        <v>5</v>
      </c>
      <c r="D37" s="17">
        <v>5</v>
      </c>
      <c r="E37" s="17">
        <v>46</v>
      </c>
      <c r="F37" s="17">
        <v>14</v>
      </c>
      <c r="G37" s="17">
        <v>2</v>
      </c>
      <c r="H37" s="17">
        <v>0</v>
      </c>
      <c r="I37" s="17">
        <v>11</v>
      </c>
      <c r="J37" s="17">
        <v>2</v>
      </c>
      <c r="K37" s="17">
        <v>1</v>
      </c>
      <c r="L37" s="17">
        <v>4</v>
      </c>
      <c r="M37" s="18">
        <v>16</v>
      </c>
      <c r="N37" s="18">
        <v>9</v>
      </c>
      <c r="O37" s="18">
        <v>6</v>
      </c>
      <c r="P37" s="18">
        <v>4</v>
      </c>
      <c r="Q37" s="18">
        <v>9</v>
      </c>
      <c r="R37" s="18">
        <v>6</v>
      </c>
      <c r="S37" s="18">
        <v>5</v>
      </c>
      <c r="T37" s="18">
        <v>6</v>
      </c>
      <c r="U37" s="18">
        <v>5</v>
      </c>
      <c r="V37" s="18">
        <f>貼付_確定値!$AH$40</f>
        <v>7</v>
      </c>
    </row>
    <row r="38" spans="2:22" ht="20.149999999999999" customHeight="1" x14ac:dyDescent="0.2">
      <c r="B38" s="16" t="s">
        <v>37</v>
      </c>
      <c r="C38" s="17">
        <v>1</v>
      </c>
      <c r="D38" s="17">
        <v>1</v>
      </c>
      <c r="E38" s="17">
        <v>0</v>
      </c>
      <c r="F38" s="17">
        <v>1</v>
      </c>
      <c r="G38" s="17">
        <v>0</v>
      </c>
      <c r="H38" s="17">
        <v>0</v>
      </c>
      <c r="I38" s="17">
        <v>1</v>
      </c>
      <c r="J38" s="17">
        <v>3</v>
      </c>
      <c r="K38" s="17">
        <v>2</v>
      </c>
      <c r="L38" s="17">
        <v>11</v>
      </c>
      <c r="M38" s="18">
        <v>9</v>
      </c>
      <c r="N38" s="18">
        <v>3</v>
      </c>
      <c r="O38" s="18">
        <v>3</v>
      </c>
      <c r="P38" s="18">
        <v>3</v>
      </c>
      <c r="Q38" s="18">
        <v>25</v>
      </c>
      <c r="R38" s="18">
        <v>4</v>
      </c>
      <c r="S38" s="18">
        <v>2</v>
      </c>
      <c r="T38" s="18">
        <v>2</v>
      </c>
      <c r="U38" s="18">
        <v>5</v>
      </c>
      <c r="V38" s="18">
        <f>貼付_確定値!$AI$40</f>
        <v>3</v>
      </c>
    </row>
    <row r="39" spans="2:22" ht="20.149999999999999" customHeight="1" x14ac:dyDescent="0.2">
      <c r="B39" s="19" t="s">
        <v>38</v>
      </c>
      <c r="C39" s="20">
        <v>8</v>
      </c>
      <c r="D39" s="20">
        <v>37</v>
      </c>
      <c r="E39" s="20">
        <v>22</v>
      </c>
      <c r="F39" s="20">
        <v>60</v>
      </c>
      <c r="G39" s="20">
        <v>59</v>
      </c>
      <c r="H39" s="20">
        <v>6</v>
      </c>
      <c r="I39" s="20">
        <v>11</v>
      </c>
      <c r="J39" s="20">
        <v>23</v>
      </c>
      <c r="K39" s="20">
        <v>53</v>
      </c>
      <c r="L39" s="20">
        <v>21</v>
      </c>
      <c r="M39" s="21">
        <v>32</v>
      </c>
      <c r="N39" s="21">
        <v>6</v>
      </c>
      <c r="O39" s="21">
        <v>17</v>
      </c>
      <c r="P39" s="21">
        <v>3</v>
      </c>
      <c r="Q39" s="21">
        <v>0</v>
      </c>
      <c r="R39" s="21">
        <v>1</v>
      </c>
      <c r="S39" s="21">
        <v>0</v>
      </c>
      <c r="T39" s="21">
        <v>0</v>
      </c>
      <c r="U39" s="21">
        <v>5</v>
      </c>
      <c r="V39" s="21">
        <f>貼付_確定値!$AJ$40</f>
        <v>0</v>
      </c>
    </row>
    <row r="40" spans="2:22" ht="20.149999999999999" customHeight="1" x14ac:dyDescent="0.2">
      <c r="B40" s="22" t="s">
        <v>39</v>
      </c>
      <c r="C40" s="23">
        <v>0</v>
      </c>
      <c r="D40" s="23">
        <v>1</v>
      </c>
      <c r="E40" s="23">
        <v>4</v>
      </c>
      <c r="F40" s="23">
        <v>0</v>
      </c>
      <c r="G40" s="23">
        <v>0</v>
      </c>
      <c r="H40" s="23">
        <v>0</v>
      </c>
      <c r="I40" s="23">
        <v>1</v>
      </c>
      <c r="J40" s="23">
        <v>0</v>
      </c>
      <c r="K40" s="23">
        <v>0</v>
      </c>
      <c r="L40" s="23">
        <v>0</v>
      </c>
      <c r="M40" s="24">
        <v>0</v>
      </c>
      <c r="N40" s="24">
        <v>2</v>
      </c>
      <c r="O40" s="24">
        <v>1</v>
      </c>
      <c r="P40" s="24">
        <v>0</v>
      </c>
      <c r="Q40" s="24">
        <v>0</v>
      </c>
      <c r="R40" s="24">
        <v>0</v>
      </c>
      <c r="S40" s="24">
        <v>0</v>
      </c>
      <c r="T40" s="24">
        <v>0</v>
      </c>
      <c r="U40" s="24">
        <v>0</v>
      </c>
      <c r="V40" s="24">
        <f>貼付_確定値!$AK$40</f>
        <v>1</v>
      </c>
    </row>
    <row r="41" spans="2:22" ht="20.149999999999999" customHeight="1" x14ac:dyDescent="0.2">
      <c r="B41" s="16" t="s">
        <v>40</v>
      </c>
      <c r="C41" s="17">
        <v>0</v>
      </c>
      <c r="D41" s="17">
        <v>2</v>
      </c>
      <c r="E41" s="17">
        <v>2</v>
      </c>
      <c r="F41" s="17">
        <v>2</v>
      </c>
      <c r="G41" s="17">
        <v>0</v>
      </c>
      <c r="H41" s="17">
        <v>0</v>
      </c>
      <c r="I41" s="17">
        <v>0</v>
      </c>
      <c r="J41" s="17">
        <v>1</v>
      </c>
      <c r="K41" s="17">
        <v>1</v>
      </c>
      <c r="L41" s="17">
        <v>3</v>
      </c>
      <c r="M41" s="18">
        <v>0</v>
      </c>
      <c r="N41" s="18">
        <v>0</v>
      </c>
      <c r="O41" s="18">
        <v>0</v>
      </c>
      <c r="P41" s="18">
        <v>0</v>
      </c>
      <c r="Q41" s="18">
        <v>0</v>
      </c>
      <c r="R41" s="18">
        <v>0</v>
      </c>
      <c r="S41" s="18">
        <v>34</v>
      </c>
      <c r="T41" s="18">
        <v>0</v>
      </c>
      <c r="U41" s="18">
        <v>0</v>
      </c>
      <c r="V41" s="18">
        <f>貼付_確定値!$AL$40</f>
        <v>2</v>
      </c>
    </row>
    <row r="42" spans="2:22" ht="20.149999999999999" customHeight="1" x14ac:dyDescent="0.2">
      <c r="B42" s="16" t="s">
        <v>41</v>
      </c>
      <c r="C42" s="17">
        <v>9</v>
      </c>
      <c r="D42" s="17">
        <v>15</v>
      </c>
      <c r="E42" s="17">
        <v>1</v>
      </c>
      <c r="F42" s="17">
        <v>8</v>
      </c>
      <c r="G42" s="17">
        <v>9</v>
      </c>
      <c r="H42" s="17">
        <v>1</v>
      </c>
      <c r="I42" s="17">
        <v>8</v>
      </c>
      <c r="J42" s="17">
        <v>6</v>
      </c>
      <c r="K42" s="17">
        <v>7</v>
      </c>
      <c r="L42" s="17">
        <v>9</v>
      </c>
      <c r="M42" s="18">
        <v>2</v>
      </c>
      <c r="N42" s="18">
        <v>0</v>
      </c>
      <c r="O42" s="18">
        <v>2</v>
      </c>
      <c r="P42" s="18">
        <v>0</v>
      </c>
      <c r="Q42" s="18">
        <v>1</v>
      </c>
      <c r="R42" s="18">
        <v>0</v>
      </c>
      <c r="S42" s="18">
        <v>2</v>
      </c>
      <c r="T42" s="18">
        <v>4</v>
      </c>
      <c r="U42" s="18">
        <v>5</v>
      </c>
      <c r="V42" s="18">
        <f>貼付_確定値!$AM$40</f>
        <v>4</v>
      </c>
    </row>
    <row r="43" spans="2:22" ht="20.149999999999999" customHeight="1" x14ac:dyDescent="0.2">
      <c r="B43" s="25" t="s">
        <v>42</v>
      </c>
      <c r="C43" s="26">
        <v>0</v>
      </c>
      <c r="D43" s="26">
        <v>0</v>
      </c>
      <c r="E43" s="26">
        <v>0</v>
      </c>
      <c r="F43" s="26">
        <v>0</v>
      </c>
      <c r="G43" s="26">
        <v>0</v>
      </c>
      <c r="H43" s="26">
        <v>0</v>
      </c>
      <c r="I43" s="26">
        <v>0</v>
      </c>
      <c r="J43" s="26">
        <v>0</v>
      </c>
      <c r="K43" s="26">
        <v>0</v>
      </c>
      <c r="L43" s="26">
        <v>0</v>
      </c>
      <c r="M43" s="27">
        <v>0</v>
      </c>
      <c r="N43" s="27">
        <v>0</v>
      </c>
      <c r="O43" s="27">
        <v>0</v>
      </c>
      <c r="P43" s="27">
        <v>0</v>
      </c>
      <c r="Q43" s="27">
        <v>0</v>
      </c>
      <c r="R43" s="27">
        <v>0</v>
      </c>
      <c r="S43" s="27">
        <v>0</v>
      </c>
      <c r="T43" s="27">
        <v>0</v>
      </c>
      <c r="U43" s="27">
        <v>0</v>
      </c>
      <c r="V43" s="27">
        <f>貼付_確定値!$AN$40</f>
        <v>0</v>
      </c>
    </row>
    <row r="44" spans="2:22" ht="20.149999999999999" customHeight="1" x14ac:dyDescent="0.2">
      <c r="B44" s="22" t="s">
        <v>43</v>
      </c>
      <c r="C44" s="23">
        <v>26</v>
      </c>
      <c r="D44" s="23">
        <v>46</v>
      </c>
      <c r="E44" s="23">
        <v>173</v>
      </c>
      <c r="F44" s="23">
        <v>94</v>
      </c>
      <c r="G44" s="23">
        <v>57</v>
      </c>
      <c r="H44" s="23">
        <v>25</v>
      </c>
      <c r="I44" s="23">
        <v>38</v>
      </c>
      <c r="J44" s="23">
        <v>57</v>
      </c>
      <c r="K44" s="23">
        <v>40</v>
      </c>
      <c r="L44" s="23">
        <v>49</v>
      </c>
      <c r="M44" s="24">
        <v>25</v>
      </c>
      <c r="N44" s="24">
        <v>42</v>
      </c>
      <c r="O44" s="24">
        <v>131</v>
      </c>
      <c r="P44" s="24">
        <v>109</v>
      </c>
      <c r="Q44" s="24">
        <v>83</v>
      </c>
      <c r="R44" s="24">
        <v>27</v>
      </c>
      <c r="S44" s="24">
        <v>4</v>
      </c>
      <c r="T44" s="24">
        <v>3</v>
      </c>
      <c r="U44" s="24">
        <v>13</v>
      </c>
      <c r="V44" s="24">
        <f>貼付_確定値!$AO$40</f>
        <v>49</v>
      </c>
    </row>
    <row r="45" spans="2:22" ht="20.149999999999999" customHeight="1" x14ac:dyDescent="0.2">
      <c r="B45" s="16" t="s">
        <v>44</v>
      </c>
      <c r="C45" s="17">
        <v>0</v>
      </c>
      <c r="D45" s="17">
        <v>5</v>
      </c>
      <c r="E45" s="17">
        <v>0</v>
      </c>
      <c r="F45" s="17">
        <v>0</v>
      </c>
      <c r="G45" s="17">
        <v>0</v>
      </c>
      <c r="H45" s="17">
        <v>0</v>
      </c>
      <c r="I45" s="17">
        <v>0</v>
      </c>
      <c r="J45" s="17">
        <v>0</v>
      </c>
      <c r="K45" s="17">
        <v>0</v>
      </c>
      <c r="L45" s="17">
        <v>0</v>
      </c>
      <c r="M45" s="18">
        <v>7</v>
      </c>
      <c r="N45" s="18">
        <v>0</v>
      </c>
      <c r="O45" s="18">
        <v>0</v>
      </c>
      <c r="P45" s="18">
        <v>0</v>
      </c>
      <c r="Q45" s="18">
        <v>0</v>
      </c>
      <c r="R45" s="18">
        <v>22</v>
      </c>
      <c r="S45" s="18">
        <v>0</v>
      </c>
      <c r="T45" s="18">
        <v>0</v>
      </c>
      <c r="U45" s="18">
        <v>0</v>
      </c>
      <c r="V45" s="18">
        <f>貼付_確定値!$AP$40</f>
        <v>0</v>
      </c>
    </row>
    <row r="46" spans="2:22" ht="20.149999999999999" customHeight="1" x14ac:dyDescent="0.2">
      <c r="B46" s="16" t="s">
        <v>45</v>
      </c>
      <c r="C46" s="17">
        <v>6</v>
      </c>
      <c r="D46" s="17">
        <v>0</v>
      </c>
      <c r="E46" s="17">
        <v>0</v>
      </c>
      <c r="F46" s="17">
        <v>0</v>
      </c>
      <c r="G46" s="17">
        <v>8</v>
      </c>
      <c r="H46" s="17">
        <v>0</v>
      </c>
      <c r="I46" s="17">
        <v>10</v>
      </c>
      <c r="J46" s="17">
        <v>6</v>
      </c>
      <c r="K46" s="17">
        <v>1</v>
      </c>
      <c r="L46" s="17">
        <v>1</v>
      </c>
      <c r="M46" s="18">
        <v>14</v>
      </c>
      <c r="N46" s="18">
        <v>5</v>
      </c>
      <c r="O46" s="18">
        <v>13</v>
      </c>
      <c r="P46" s="18">
        <v>5</v>
      </c>
      <c r="Q46" s="18">
        <v>10</v>
      </c>
      <c r="R46" s="18">
        <v>12</v>
      </c>
      <c r="S46" s="18">
        <v>9</v>
      </c>
      <c r="T46" s="18">
        <v>18</v>
      </c>
      <c r="U46" s="18">
        <v>2</v>
      </c>
      <c r="V46" s="18">
        <f>貼付_確定値!$AQ$40</f>
        <v>0</v>
      </c>
    </row>
    <row r="47" spans="2:22" ht="20.149999999999999" customHeight="1" x14ac:dyDescent="0.2">
      <c r="B47" s="16" t="s">
        <v>46</v>
      </c>
      <c r="C47" s="17">
        <v>0</v>
      </c>
      <c r="D47" s="17">
        <v>0</v>
      </c>
      <c r="E47" s="17">
        <v>2</v>
      </c>
      <c r="F47" s="17">
        <v>1</v>
      </c>
      <c r="G47" s="17">
        <v>3</v>
      </c>
      <c r="H47" s="17">
        <v>0</v>
      </c>
      <c r="I47" s="17">
        <v>0</v>
      </c>
      <c r="J47" s="17">
        <v>0</v>
      </c>
      <c r="K47" s="17">
        <v>0</v>
      </c>
      <c r="L47" s="17">
        <v>0</v>
      </c>
      <c r="M47" s="18">
        <v>0</v>
      </c>
      <c r="N47" s="18">
        <v>0</v>
      </c>
      <c r="O47" s="18">
        <v>0</v>
      </c>
      <c r="P47" s="18">
        <v>0</v>
      </c>
      <c r="Q47" s="18">
        <v>0</v>
      </c>
      <c r="R47" s="18">
        <v>0</v>
      </c>
      <c r="S47" s="18">
        <v>0</v>
      </c>
      <c r="T47" s="18">
        <v>0</v>
      </c>
      <c r="U47" s="18">
        <v>0</v>
      </c>
      <c r="V47" s="18">
        <f>貼付_確定値!$AR$40</f>
        <v>0</v>
      </c>
    </row>
    <row r="48" spans="2:22" ht="20.149999999999999" customHeight="1" x14ac:dyDescent="0.2">
      <c r="B48" s="16" t="s">
        <v>47</v>
      </c>
      <c r="C48" s="17">
        <v>3</v>
      </c>
      <c r="D48" s="17">
        <v>1</v>
      </c>
      <c r="E48" s="17">
        <v>0</v>
      </c>
      <c r="F48" s="17">
        <v>0</v>
      </c>
      <c r="G48" s="17">
        <v>30</v>
      </c>
      <c r="H48" s="17">
        <v>0</v>
      </c>
      <c r="I48" s="17">
        <v>1</v>
      </c>
      <c r="J48" s="17">
        <v>3</v>
      </c>
      <c r="K48" s="17">
        <v>0</v>
      </c>
      <c r="L48" s="17">
        <v>0</v>
      </c>
      <c r="M48" s="18">
        <v>0</v>
      </c>
      <c r="N48" s="18">
        <v>0</v>
      </c>
      <c r="O48" s="18">
        <v>0</v>
      </c>
      <c r="P48" s="18">
        <v>4</v>
      </c>
      <c r="Q48" s="18">
        <v>4</v>
      </c>
      <c r="R48" s="18">
        <v>2</v>
      </c>
      <c r="S48" s="18">
        <v>0</v>
      </c>
      <c r="T48" s="18">
        <v>0</v>
      </c>
      <c r="U48" s="18">
        <v>0</v>
      </c>
      <c r="V48" s="18">
        <f>貼付_確定値!$AS$40</f>
        <v>0</v>
      </c>
    </row>
    <row r="49" spans="2:22" ht="20.149999999999999" customHeight="1" x14ac:dyDescent="0.2">
      <c r="B49" s="16" t="s">
        <v>48</v>
      </c>
      <c r="C49" s="17">
        <v>0</v>
      </c>
      <c r="D49" s="17">
        <v>0</v>
      </c>
      <c r="E49" s="17">
        <v>0</v>
      </c>
      <c r="F49" s="17">
        <v>0</v>
      </c>
      <c r="G49" s="17">
        <v>0</v>
      </c>
      <c r="H49" s="17">
        <v>0</v>
      </c>
      <c r="I49" s="17">
        <v>0</v>
      </c>
      <c r="J49" s="17">
        <v>0</v>
      </c>
      <c r="K49" s="17">
        <v>0</v>
      </c>
      <c r="L49" s="17">
        <v>0</v>
      </c>
      <c r="M49" s="18">
        <v>0</v>
      </c>
      <c r="N49" s="18">
        <v>0</v>
      </c>
      <c r="O49" s="18">
        <v>0</v>
      </c>
      <c r="P49" s="18">
        <v>0</v>
      </c>
      <c r="Q49" s="18">
        <v>0</v>
      </c>
      <c r="R49" s="18">
        <v>0</v>
      </c>
      <c r="S49" s="18">
        <v>0</v>
      </c>
      <c r="T49" s="18">
        <v>0</v>
      </c>
      <c r="U49" s="18">
        <v>0</v>
      </c>
      <c r="V49" s="18">
        <f>貼付_確定値!$AT$40</f>
        <v>0</v>
      </c>
    </row>
    <row r="50" spans="2:22" ht="20.149999999999999" customHeight="1" x14ac:dyDescent="0.2">
      <c r="B50" s="28" t="s">
        <v>49</v>
      </c>
      <c r="C50" s="29">
        <v>0</v>
      </c>
      <c r="D50" s="29">
        <v>0</v>
      </c>
      <c r="E50" s="29">
        <v>25</v>
      </c>
      <c r="F50" s="29">
        <v>0</v>
      </c>
      <c r="G50" s="29">
        <v>0</v>
      </c>
      <c r="H50" s="29">
        <v>0</v>
      </c>
      <c r="I50" s="29">
        <v>0</v>
      </c>
      <c r="J50" s="29">
        <v>2</v>
      </c>
      <c r="K50" s="29">
        <v>0</v>
      </c>
      <c r="L50" s="29">
        <v>10</v>
      </c>
      <c r="M50" s="30">
        <v>0</v>
      </c>
      <c r="N50" s="30">
        <v>0</v>
      </c>
      <c r="O50" s="30">
        <v>0</v>
      </c>
      <c r="P50" s="30">
        <v>0</v>
      </c>
      <c r="Q50" s="30">
        <v>0</v>
      </c>
      <c r="R50" s="30">
        <v>0</v>
      </c>
      <c r="S50" s="30">
        <v>0</v>
      </c>
      <c r="T50" s="30">
        <v>0</v>
      </c>
      <c r="U50" s="30">
        <v>0</v>
      </c>
      <c r="V50" s="30">
        <f>貼付_確定値!$AU$40</f>
        <v>0</v>
      </c>
    </row>
    <row r="51" spans="2:22" ht="20.149999999999999" customHeight="1" thickBot="1" x14ac:dyDescent="0.25">
      <c r="B51" s="31" t="s">
        <v>50</v>
      </c>
      <c r="C51" s="32">
        <v>0</v>
      </c>
      <c r="D51" s="32">
        <v>0</v>
      </c>
      <c r="E51" s="32">
        <v>0</v>
      </c>
      <c r="F51" s="32">
        <v>0</v>
      </c>
      <c r="G51" s="32">
        <v>0</v>
      </c>
      <c r="H51" s="32">
        <v>0</v>
      </c>
      <c r="I51" s="32">
        <v>0</v>
      </c>
      <c r="J51" s="32">
        <v>0</v>
      </c>
      <c r="K51" s="32">
        <v>0</v>
      </c>
      <c r="L51" s="32">
        <v>2</v>
      </c>
      <c r="M51" s="33">
        <v>0</v>
      </c>
      <c r="N51" s="33">
        <v>0</v>
      </c>
      <c r="O51" s="33">
        <v>0</v>
      </c>
      <c r="P51" s="33">
        <v>0</v>
      </c>
      <c r="Q51" s="33">
        <v>0</v>
      </c>
      <c r="R51" s="33">
        <v>0</v>
      </c>
      <c r="S51" s="33">
        <v>0</v>
      </c>
      <c r="T51" s="33">
        <v>0</v>
      </c>
      <c r="U51" s="33">
        <v>0</v>
      </c>
      <c r="V51" s="33">
        <f>貼付_確定値!$AV$40</f>
        <v>0</v>
      </c>
    </row>
    <row r="52" spans="2:22" ht="20.149999999999999" customHeight="1" thickTop="1" x14ac:dyDescent="0.2">
      <c r="B52" s="34" t="s">
        <v>3</v>
      </c>
      <c r="C52" s="35">
        <v>2616</v>
      </c>
      <c r="D52" s="35">
        <v>5471</v>
      </c>
      <c r="E52" s="35">
        <v>4937</v>
      </c>
      <c r="F52" s="35">
        <v>2469</v>
      </c>
      <c r="G52" s="35">
        <v>1829</v>
      </c>
      <c r="H52" s="35">
        <v>2522</v>
      </c>
      <c r="I52" s="35">
        <v>2981</v>
      </c>
      <c r="J52" s="35">
        <v>3805</v>
      </c>
      <c r="K52" s="35">
        <v>2610</v>
      </c>
      <c r="L52" s="35">
        <v>2984</v>
      </c>
      <c r="M52" s="36">
        <v>3037</v>
      </c>
      <c r="N52" s="36">
        <v>3010</v>
      </c>
      <c r="O52" s="36">
        <v>2968</v>
      </c>
      <c r="P52" s="36">
        <v>2370</v>
      </c>
      <c r="Q52" s="36">
        <v>2428</v>
      </c>
      <c r="R52" s="36">
        <v>3193</v>
      </c>
      <c r="S52" s="36">
        <v>3681</v>
      </c>
      <c r="T52" s="36">
        <v>3082</v>
      </c>
      <c r="U52" s="36">
        <v>2508</v>
      </c>
      <c r="V52" s="36">
        <f>貼付_確定値!$AW$40</f>
        <v>2819</v>
      </c>
    </row>
    <row r="53" spans="2:22" ht="20.149999999999999" customHeight="1" x14ac:dyDescent="0.2">
      <c r="B53" s="2" t="s">
        <v>51</v>
      </c>
      <c r="C53" s="37">
        <v>150</v>
      </c>
      <c r="D53" s="37">
        <v>188</v>
      </c>
      <c r="E53" s="37">
        <v>172</v>
      </c>
      <c r="F53" s="37">
        <v>147</v>
      </c>
      <c r="G53" s="37">
        <v>134</v>
      </c>
      <c r="H53" s="37">
        <v>175</v>
      </c>
      <c r="I53" s="37">
        <v>176</v>
      </c>
      <c r="J53" s="37">
        <v>209</v>
      </c>
      <c r="K53" s="37">
        <v>211</v>
      </c>
      <c r="L53" s="37">
        <v>203</v>
      </c>
      <c r="M53" s="38">
        <v>203</v>
      </c>
      <c r="N53" s="38">
        <v>231</v>
      </c>
      <c r="O53" s="38">
        <v>220</v>
      </c>
      <c r="P53" s="38">
        <v>232</v>
      </c>
      <c r="Q53" s="38">
        <v>238</v>
      </c>
      <c r="R53" s="38">
        <v>238</v>
      </c>
      <c r="S53" s="38">
        <v>229</v>
      </c>
      <c r="T53" s="38">
        <v>220</v>
      </c>
      <c r="U53" s="38">
        <v>219</v>
      </c>
      <c r="V53" s="38">
        <f>貼付_観察地点数!$AA$4</f>
        <v>214</v>
      </c>
    </row>
    <row r="54" spans="2:22" ht="20.149999999999999" customHeight="1" x14ac:dyDescent="0.2">
      <c r="B54" s="3"/>
    </row>
    <row r="55" spans="2:22" ht="20.149999999999999" customHeight="1" x14ac:dyDescent="0.2">
      <c r="V55" s="87">
        <f>SUM(V5:V51)</f>
        <v>2819</v>
      </c>
    </row>
    <row r="56" spans="2:22" ht="20.149999999999999" customHeight="1" x14ac:dyDescent="0.2">
      <c r="V56" s="88">
        <f>V52-V55</f>
        <v>0</v>
      </c>
    </row>
  </sheetData>
  <mergeCells count="1">
    <mergeCell ref="C3:V3"/>
  </mergeCells>
  <phoneticPr fontId="1"/>
  <pageMargins left="0.86614173228346458" right="0.86614173228346458" top="0.98425196850393704" bottom="0.98425196850393704" header="0.51181102362204722" footer="0.51181102362204722"/>
  <pageSetup paperSize="9" scale="60" orientation="portrait" horizontalDpi="300" verticalDpi="300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V56"/>
  <sheetViews>
    <sheetView showGridLines="0" view="pageBreakPreview" zoomScale="75" zoomScaleNormal="100" zoomScaleSheetLayoutView="75" workbookViewId="0"/>
  </sheetViews>
  <sheetFormatPr defaultColWidth="8" defaultRowHeight="20.149999999999999" customHeight="1" x14ac:dyDescent="0.2"/>
  <cols>
    <col min="1" max="1" width="3.69921875" style="1" customWidth="1"/>
    <col min="2" max="2" width="7.59765625" style="1" customWidth="1"/>
    <col min="3" max="22" width="7.296875" style="1" customWidth="1"/>
    <col min="23" max="16384" width="8" style="1"/>
  </cols>
  <sheetData>
    <row r="1" spans="2:22" ht="20.149999999999999" customHeight="1" x14ac:dyDescent="0.2">
      <c r="B1" s="1" t="s">
        <v>84</v>
      </c>
    </row>
    <row r="2" spans="2:22" ht="20.149999999999999" customHeight="1" x14ac:dyDescent="0.2">
      <c r="B2" s="71"/>
      <c r="C2" s="71"/>
      <c r="D2" s="71"/>
      <c r="E2" s="71"/>
      <c r="F2" s="71"/>
      <c r="G2" s="71"/>
      <c r="H2" s="71"/>
      <c r="I2" s="71"/>
      <c r="J2" s="71"/>
      <c r="K2" s="71"/>
      <c r="L2" s="71"/>
      <c r="M2" s="71"/>
      <c r="N2" s="71"/>
      <c r="O2" s="71"/>
      <c r="P2" s="71"/>
      <c r="Q2" s="71"/>
      <c r="R2" s="71"/>
      <c r="S2" s="71"/>
      <c r="T2" s="71"/>
      <c r="U2" s="71"/>
      <c r="V2" s="71"/>
    </row>
    <row r="3" spans="2:22" ht="20.149999999999999" hidden="1" customHeight="1" x14ac:dyDescent="0.2">
      <c r="B3" s="72"/>
      <c r="C3" s="93"/>
      <c r="D3" s="93"/>
      <c r="E3" s="93"/>
      <c r="F3" s="93"/>
      <c r="G3" s="93"/>
      <c r="H3" s="93"/>
      <c r="I3" s="93"/>
      <c r="J3" s="93"/>
      <c r="K3" s="93"/>
      <c r="L3" s="93"/>
      <c r="M3" s="93"/>
      <c r="N3" s="93"/>
      <c r="O3" s="93"/>
      <c r="P3" s="93"/>
      <c r="Q3" s="93"/>
      <c r="R3" s="93"/>
      <c r="S3" s="93"/>
      <c r="T3" s="93"/>
      <c r="U3" s="93"/>
      <c r="V3" s="94"/>
    </row>
    <row r="4" spans="2:22" ht="20.149999999999999" customHeight="1" x14ac:dyDescent="0.2">
      <c r="B4" s="70" t="s">
        <v>2</v>
      </c>
      <c r="C4" s="70" t="str">
        <f>カモ類!C4</f>
        <v>H15</v>
      </c>
      <c r="D4" s="70" t="str">
        <f>カモ類!D4</f>
        <v>H16</v>
      </c>
      <c r="E4" s="70" t="str">
        <f>カモ類!E4</f>
        <v>H17</v>
      </c>
      <c r="F4" s="70" t="str">
        <f>カモ類!F4</f>
        <v>H18</v>
      </c>
      <c r="G4" s="70" t="str">
        <f>カモ類!G4</f>
        <v>H19</v>
      </c>
      <c r="H4" s="70" t="str">
        <f>カモ類!H4</f>
        <v>H20</v>
      </c>
      <c r="I4" s="70" t="str">
        <f>カモ類!I4</f>
        <v>H21</v>
      </c>
      <c r="J4" s="70" t="str">
        <f>カモ類!J4</f>
        <v>H22</v>
      </c>
      <c r="K4" s="70" t="str">
        <f>カモ類!K4</f>
        <v>H23</v>
      </c>
      <c r="L4" s="70" t="str">
        <f>カモ類!L4</f>
        <v>H24</v>
      </c>
      <c r="M4" s="70" t="str">
        <f>カモ類!M4</f>
        <v>H25</v>
      </c>
      <c r="N4" s="70" t="str">
        <f>カモ類!N4</f>
        <v>H26</v>
      </c>
      <c r="O4" s="70" t="str">
        <f>カモ類!O4</f>
        <v>H27</v>
      </c>
      <c r="P4" s="70" t="str">
        <f>カモ類!P4</f>
        <v>H28</v>
      </c>
      <c r="Q4" s="70" t="str">
        <f>カモ類!Q4</f>
        <v>H29</v>
      </c>
      <c r="R4" s="70" t="str">
        <f>カモ類!R4</f>
        <v>H30</v>
      </c>
      <c r="S4" s="70" t="str">
        <f>カモ類!S4</f>
        <v>R1</v>
      </c>
      <c r="T4" s="70" t="str">
        <f>カモ類!T4</f>
        <v>R2</v>
      </c>
      <c r="U4" s="70" t="str">
        <f>カモ類!U4</f>
        <v>R3</v>
      </c>
      <c r="V4" s="70" t="str">
        <f>カモ類!V4</f>
        <v>R4</v>
      </c>
    </row>
    <row r="5" spans="2:22" ht="20.149999999999999" customHeight="1" x14ac:dyDescent="0.2">
      <c r="B5" s="10" t="s">
        <v>4</v>
      </c>
      <c r="C5" s="11">
        <v>14</v>
      </c>
      <c r="D5" s="11">
        <v>19</v>
      </c>
      <c r="E5" s="11">
        <v>26</v>
      </c>
      <c r="F5" s="11">
        <v>0</v>
      </c>
      <c r="G5" s="11">
        <v>61</v>
      </c>
      <c r="H5" s="11">
        <v>16</v>
      </c>
      <c r="I5" s="11">
        <v>20</v>
      </c>
      <c r="J5" s="11">
        <v>22</v>
      </c>
      <c r="K5" s="11">
        <v>14</v>
      </c>
      <c r="L5" s="11">
        <v>6</v>
      </c>
      <c r="M5" s="12">
        <v>19</v>
      </c>
      <c r="N5" s="12">
        <v>2</v>
      </c>
      <c r="O5" s="12">
        <v>17</v>
      </c>
      <c r="P5" s="12">
        <v>11</v>
      </c>
      <c r="Q5" s="12">
        <v>17</v>
      </c>
      <c r="R5" s="12">
        <v>18</v>
      </c>
      <c r="S5" s="12">
        <v>72</v>
      </c>
      <c r="T5" s="12">
        <v>8</v>
      </c>
      <c r="U5" s="12">
        <v>12</v>
      </c>
      <c r="V5" s="86">
        <f>貼付_確定値!$B$43</f>
        <v>0</v>
      </c>
    </row>
    <row r="6" spans="2:22" ht="20.149999999999999" customHeight="1" x14ac:dyDescent="0.2">
      <c r="B6" s="13" t="s">
        <v>5</v>
      </c>
      <c r="C6" s="14">
        <v>17</v>
      </c>
      <c r="D6" s="14">
        <v>0</v>
      </c>
      <c r="E6" s="14">
        <v>15</v>
      </c>
      <c r="F6" s="14">
        <v>0</v>
      </c>
      <c r="G6" s="14">
        <v>4</v>
      </c>
      <c r="H6" s="14">
        <v>0</v>
      </c>
      <c r="I6" s="14">
        <v>0</v>
      </c>
      <c r="J6" s="14">
        <v>0</v>
      </c>
      <c r="K6" s="14">
        <v>0</v>
      </c>
      <c r="L6" s="14">
        <v>0</v>
      </c>
      <c r="M6" s="15">
        <v>0</v>
      </c>
      <c r="N6" s="15">
        <v>0</v>
      </c>
      <c r="O6" s="15">
        <v>0</v>
      </c>
      <c r="P6" s="15">
        <v>0</v>
      </c>
      <c r="Q6" s="15">
        <v>1</v>
      </c>
      <c r="R6" s="15">
        <v>2</v>
      </c>
      <c r="S6" s="15">
        <v>10</v>
      </c>
      <c r="T6" s="15">
        <v>2</v>
      </c>
      <c r="U6" s="15">
        <v>1</v>
      </c>
      <c r="V6" s="15">
        <f>貼付_確定値!$C$43</f>
        <v>12</v>
      </c>
    </row>
    <row r="7" spans="2:22" ht="20.149999999999999" customHeight="1" x14ac:dyDescent="0.2">
      <c r="B7" s="16" t="s">
        <v>6</v>
      </c>
      <c r="C7" s="17">
        <v>30</v>
      </c>
      <c r="D7" s="17">
        <v>11</v>
      </c>
      <c r="E7" s="17">
        <v>17</v>
      </c>
      <c r="F7" s="17">
        <v>48</v>
      </c>
      <c r="G7" s="17">
        <v>20</v>
      </c>
      <c r="H7" s="17">
        <v>15</v>
      </c>
      <c r="I7" s="17">
        <v>20</v>
      </c>
      <c r="J7" s="17">
        <v>32</v>
      </c>
      <c r="K7" s="17">
        <v>19</v>
      </c>
      <c r="L7" s="17">
        <v>44</v>
      </c>
      <c r="M7" s="18">
        <v>17</v>
      </c>
      <c r="N7" s="18">
        <v>19</v>
      </c>
      <c r="O7" s="18">
        <v>35</v>
      </c>
      <c r="P7" s="18">
        <v>20</v>
      </c>
      <c r="Q7" s="18">
        <v>37</v>
      </c>
      <c r="R7" s="18">
        <v>46</v>
      </c>
      <c r="S7" s="18">
        <v>64</v>
      </c>
      <c r="T7" s="18">
        <v>31</v>
      </c>
      <c r="U7" s="18">
        <v>37</v>
      </c>
      <c r="V7" s="18">
        <f>貼付_確定値!$D$43</f>
        <v>45</v>
      </c>
    </row>
    <row r="8" spans="2:22" ht="20.149999999999999" customHeight="1" x14ac:dyDescent="0.2">
      <c r="B8" s="16" t="s">
        <v>7</v>
      </c>
      <c r="C8" s="17">
        <v>41</v>
      </c>
      <c r="D8" s="17">
        <v>113</v>
      </c>
      <c r="E8" s="17">
        <v>64</v>
      </c>
      <c r="F8" s="17">
        <v>103</v>
      </c>
      <c r="G8" s="17">
        <v>125</v>
      </c>
      <c r="H8" s="17">
        <v>147</v>
      </c>
      <c r="I8" s="17">
        <v>75</v>
      </c>
      <c r="J8" s="17">
        <v>153</v>
      </c>
      <c r="K8" s="17">
        <v>84</v>
      </c>
      <c r="L8" s="17">
        <v>103</v>
      </c>
      <c r="M8" s="18">
        <v>190</v>
      </c>
      <c r="N8" s="18">
        <v>149</v>
      </c>
      <c r="O8" s="18">
        <v>110</v>
      </c>
      <c r="P8" s="18">
        <v>239</v>
      </c>
      <c r="Q8" s="18">
        <v>223</v>
      </c>
      <c r="R8" s="18">
        <v>113</v>
      </c>
      <c r="S8" s="18">
        <v>190</v>
      </c>
      <c r="T8" s="18">
        <v>184</v>
      </c>
      <c r="U8" s="18">
        <v>317</v>
      </c>
      <c r="V8" s="18">
        <f>貼付_確定値!$E$43</f>
        <v>245</v>
      </c>
    </row>
    <row r="9" spans="2:22" ht="20.149999999999999" customHeight="1" x14ac:dyDescent="0.2">
      <c r="B9" s="16" t="s">
        <v>8</v>
      </c>
      <c r="C9" s="17">
        <v>2</v>
      </c>
      <c r="D9" s="17">
        <v>205</v>
      </c>
      <c r="E9" s="17">
        <v>15</v>
      </c>
      <c r="F9" s="17">
        <v>61</v>
      </c>
      <c r="G9" s="17">
        <v>331</v>
      </c>
      <c r="H9" s="17">
        <v>3</v>
      </c>
      <c r="I9" s="17">
        <v>4</v>
      </c>
      <c r="J9" s="17">
        <v>41</v>
      </c>
      <c r="K9" s="17">
        <v>0</v>
      </c>
      <c r="L9" s="17">
        <v>6</v>
      </c>
      <c r="M9" s="18">
        <v>8</v>
      </c>
      <c r="N9" s="18">
        <v>0</v>
      </c>
      <c r="O9" s="18">
        <v>6</v>
      </c>
      <c r="P9" s="18">
        <v>2</v>
      </c>
      <c r="Q9" s="18">
        <v>4</v>
      </c>
      <c r="R9" s="18">
        <v>20</v>
      </c>
      <c r="S9" s="18">
        <v>9</v>
      </c>
      <c r="T9" s="18">
        <v>5</v>
      </c>
      <c r="U9" s="18">
        <v>13</v>
      </c>
      <c r="V9" s="18">
        <f>貼付_確定値!$F$43</f>
        <v>18</v>
      </c>
    </row>
    <row r="10" spans="2:22" ht="20.149999999999999" customHeight="1" x14ac:dyDescent="0.2">
      <c r="B10" s="16" t="s">
        <v>9</v>
      </c>
      <c r="C10" s="17">
        <v>38</v>
      </c>
      <c r="D10" s="17">
        <v>65</v>
      </c>
      <c r="E10" s="17">
        <v>14</v>
      </c>
      <c r="F10" s="17">
        <v>58</v>
      </c>
      <c r="G10" s="17">
        <v>25</v>
      </c>
      <c r="H10" s="17">
        <v>14</v>
      </c>
      <c r="I10" s="17">
        <v>15</v>
      </c>
      <c r="J10" s="17">
        <v>18</v>
      </c>
      <c r="K10" s="17">
        <v>5</v>
      </c>
      <c r="L10" s="17">
        <v>18</v>
      </c>
      <c r="M10" s="18">
        <v>13</v>
      </c>
      <c r="N10" s="18">
        <v>23</v>
      </c>
      <c r="O10" s="18">
        <v>9</v>
      </c>
      <c r="P10" s="18">
        <v>16</v>
      </c>
      <c r="Q10" s="18">
        <v>8</v>
      </c>
      <c r="R10" s="18">
        <v>32</v>
      </c>
      <c r="S10" s="18">
        <v>28</v>
      </c>
      <c r="T10" s="18">
        <v>32</v>
      </c>
      <c r="U10" s="18">
        <v>9</v>
      </c>
      <c r="V10" s="18">
        <f>貼付_確定値!$G$43</f>
        <v>36</v>
      </c>
    </row>
    <row r="11" spans="2:22" ht="20.149999999999999" customHeight="1" x14ac:dyDescent="0.2">
      <c r="B11" s="19" t="s">
        <v>10</v>
      </c>
      <c r="C11" s="20">
        <v>3</v>
      </c>
      <c r="D11" s="20">
        <v>37</v>
      </c>
      <c r="E11" s="20">
        <v>22</v>
      </c>
      <c r="F11" s="20">
        <v>52</v>
      </c>
      <c r="G11" s="20">
        <v>30</v>
      </c>
      <c r="H11" s="20">
        <v>53</v>
      </c>
      <c r="I11" s="20">
        <v>14</v>
      </c>
      <c r="J11" s="20">
        <v>13</v>
      </c>
      <c r="K11" s="20">
        <v>71</v>
      </c>
      <c r="L11" s="20">
        <v>34</v>
      </c>
      <c r="M11" s="21">
        <v>45</v>
      </c>
      <c r="N11" s="21">
        <v>28</v>
      </c>
      <c r="O11" s="21">
        <v>88</v>
      </c>
      <c r="P11" s="21">
        <v>38</v>
      </c>
      <c r="Q11" s="21">
        <v>42</v>
      </c>
      <c r="R11" s="21">
        <v>52</v>
      </c>
      <c r="S11" s="21">
        <v>85</v>
      </c>
      <c r="T11" s="21">
        <v>45</v>
      </c>
      <c r="U11" s="21">
        <v>71</v>
      </c>
      <c r="V11" s="21">
        <f>貼付_確定値!$H$43</f>
        <v>76</v>
      </c>
    </row>
    <row r="12" spans="2:22" ht="20.149999999999999" customHeight="1" x14ac:dyDescent="0.2">
      <c r="B12" s="22" t="s">
        <v>11</v>
      </c>
      <c r="C12" s="23">
        <v>146</v>
      </c>
      <c r="D12" s="23">
        <v>218</v>
      </c>
      <c r="E12" s="23">
        <v>201</v>
      </c>
      <c r="F12" s="23">
        <v>125</v>
      </c>
      <c r="G12" s="23">
        <v>79</v>
      </c>
      <c r="H12" s="23">
        <v>100</v>
      </c>
      <c r="I12" s="23">
        <v>83</v>
      </c>
      <c r="J12" s="23">
        <v>145</v>
      </c>
      <c r="K12" s="23">
        <v>97</v>
      </c>
      <c r="L12" s="23">
        <v>121</v>
      </c>
      <c r="M12" s="24">
        <v>138</v>
      </c>
      <c r="N12" s="24">
        <v>128</v>
      </c>
      <c r="O12" s="24">
        <v>46</v>
      </c>
      <c r="P12" s="24">
        <v>59</v>
      </c>
      <c r="Q12" s="24">
        <v>83</v>
      </c>
      <c r="R12" s="24">
        <v>101</v>
      </c>
      <c r="S12" s="24">
        <v>66</v>
      </c>
      <c r="T12" s="24">
        <v>108</v>
      </c>
      <c r="U12" s="24">
        <v>108</v>
      </c>
      <c r="V12" s="24">
        <f>貼付_確定値!$I$43</f>
        <v>52</v>
      </c>
    </row>
    <row r="13" spans="2:22" ht="20.149999999999999" customHeight="1" x14ac:dyDescent="0.2">
      <c r="B13" s="16" t="s">
        <v>12</v>
      </c>
      <c r="C13" s="17">
        <v>47</v>
      </c>
      <c r="D13" s="17">
        <v>121</v>
      </c>
      <c r="E13" s="17">
        <v>273</v>
      </c>
      <c r="F13" s="17">
        <v>106</v>
      </c>
      <c r="G13" s="17">
        <v>120</v>
      </c>
      <c r="H13" s="17">
        <v>130</v>
      </c>
      <c r="I13" s="17">
        <v>35</v>
      </c>
      <c r="J13" s="17">
        <v>112</v>
      </c>
      <c r="K13" s="17">
        <v>227</v>
      </c>
      <c r="L13" s="17">
        <v>215</v>
      </c>
      <c r="M13" s="18">
        <v>197</v>
      </c>
      <c r="N13" s="18">
        <v>147</v>
      </c>
      <c r="O13" s="18">
        <v>73</v>
      </c>
      <c r="P13" s="18">
        <v>110</v>
      </c>
      <c r="Q13" s="18">
        <v>107</v>
      </c>
      <c r="R13" s="18">
        <v>107</v>
      </c>
      <c r="S13" s="18">
        <v>138</v>
      </c>
      <c r="T13" s="18">
        <v>175</v>
      </c>
      <c r="U13" s="18">
        <v>133</v>
      </c>
      <c r="V13" s="18">
        <f>貼付_確定値!$J$43</f>
        <v>93</v>
      </c>
    </row>
    <row r="14" spans="2:22" ht="20.149999999999999" customHeight="1" x14ac:dyDescent="0.2">
      <c r="B14" s="16" t="s">
        <v>13</v>
      </c>
      <c r="C14" s="17">
        <v>32</v>
      </c>
      <c r="D14" s="17">
        <v>50</v>
      </c>
      <c r="E14" s="17">
        <v>10</v>
      </c>
      <c r="F14" s="17">
        <v>68</v>
      </c>
      <c r="G14" s="17">
        <v>42</v>
      </c>
      <c r="H14" s="17">
        <v>56</v>
      </c>
      <c r="I14" s="17">
        <v>22</v>
      </c>
      <c r="J14" s="17">
        <v>50</v>
      </c>
      <c r="K14" s="17">
        <v>65</v>
      </c>
      <c r="L14" s="17">
        <v>47</v>
      </c>
      <c r="M14" s="18">
        <v>41</v>
      </c>
      <c r="N14" s="18">
        <v>67</v>
      </c>
      <c r="O14" s="18">
        <v>27</v>
      </c>
      <c r="P14" s="18">
        <v>48</v>
      </c>
      <c r="Q14" s="18">
        <v>22</v>
      </c>
      <c r="R14" s="18">
        <v>52</v>
      </c>
      <c r="S14" s="18">
        <v>38</v>
      </c>
      <c r="T14" s="18">
        <v>41</v>
      </c>
      <c r="U14" s="18">
        <v>60</v>
      </c>
      <c r="V14" s="18">
        <f>貼付_確定値!$K$43</f>
        <v>65</v>
      </c>
    </row>
    <row r="15" spans="2:22" ht="20.149999999999999" customHeight="1" x14ac:dyDescent="0.2">
      <c r="B15" s="16" t="s">
        <v>14</v>
      </c>
      <c r="C15" s="17">
        <v>15</v>
      </c>
      <c r="D15" s="17">
        <v>13</v>
      </c>
      <c r="E15" s="17">
        <v>15</v>
      </c>
      <c r="F15" s="17">
        <v>5</v>
      </c>
      <c r="G15" s="17">
        <v>14</v>
      </c>
      <c r="H15" s="17">
        <v>6</v>
      </c>
      <c r="I15" s="17">
        <v>6</v>
      </c>
      <c r="J15" s="17">
        <v>19</v>
      </c>
      <c r="K15" s="17">
        <v>19</v>
      </c>
      <c r="L15" s="17">
        <v>9</v>
      </c>
      <c r="M15" s="18">
        <v>20</v>
      </c>
      <c r="N15" s="18">
        <v>41</v>
      </c>
      <c r="O15" s="18">
        <v>16</v>
      </c>
      <c r="P15" s="18">
        <v>35</v>
      </c>
      <c r="Q15" s="18">
        <v>28</v>
      </c>
      <c r="R15" s="18">
        <v>26</v>
      </c>
      <c r="S15" s="18">
        <v>39</v>
      </c>
      <c r="T15" s="18">
        <v>62</v>
      </c>
      <c r="U15" s="18">
        <v>30</v>
      </c>
      <c r="V15" s="18">
        <f>貼付_確定値!$L$43</f>
        <v>83</v>
      </c>
    </row>
    <row r="16" spans="2:22" ht="20.149999999999999" customHeight="1" x14ac:dyDescent="0.2">
      <c r="B16" s="16" t="s">
        <v>15</v>
      </c>
      <c r="C16" s="17">
        <v>29</v>
      </c>
      <c r="D16" s="17">
        <v>29</v>
      </c>
      <c r="E16" s="17">
        <v>31</v>
      </c>
      <c r="F16" s="17">
        <v>19</v>
      </c>
      <c r="G16" s="17">
        <v>8</v>
      </c>
      <c r="H16" s="17">
        <v>21</v>
      </c>
      <c r="I16" s="17">
        <v>1</v>
      </c>
      <c r="J16" s="17">
        <v>38</v>
      </c>
      <c r="K16" s="17">
        <v>9</v>
      </c>
      <c r="L16" s="17">
        <v>27</v>
      </c>
      <c r="M16" s="18">
        <v>39</v>
      </c>
      <c r="N16" s="18">
        <v>20</v>
      </c>
      <c r="O16" s="18">
        <v>4</v>
      </c>
      <c r="P16" s="18">
        <v>10</v>
      </c>
      <c r="Q16" s="18">
        <v>7</v>
      </c>
      <c r="R16" s="18">
        <v>2</v>
      </c>
      <c r="S16" s="18">
        <v>7</v>
      </c>
      <c r="T16" s="18">
        <v>18</v>
      </c>
      <c r="U16" s="18">
        <v>23</v>
      </c>
      <c r="V16" s="18">
        <f>貼付_確定値!$M$43</f>
        <v>18</v>
      </c>
    </row>
    <row r="17" spans="2:22" ht="20.149999999999999" customHeight="1" x14ac:dyDescent="0.2">
      <c r="B17" s="16" t="s">
        <v>16</v>
      </c>
      <c r="C17" s="17">
        <v>5</v>
      </c>
      <c r="D17" s="17">
        <v>8</v>
      </c>
      <c r="E17" s="17">
        <v>21</v>
      </c>
      <c r="F17" s="17">
        <v>3</v>
      </c>
      <c r="G17" s="17">
        <v>2</v>
      </c>
      <c r="H17" s="17">
        <v>5</v>
      </c>
      <c r="I17" s="17">
        <v>7</v>
      </c>
      <c r="J17" s="17">
        <v>9</v>
      </c>
      <c r="K17" s="17">
        <v>2</v>
      </c>
      <c r="L17" s="17">
        <v>7</v>
      </c>
      <c r="M17" s="18">
        <v>5</v>
      </c>
      <c r="N17" s="18">
        <v>2</v>
      </c>
      <c r="O17" s="18">
        <v>6</v>
      </c>
      <c r="P17" s="18">
        <v>0</v>
      </c>
      <c r="Q17" s="18">
        <v>7</v>
      </c>
      <c r="R17" s="18">
        <v>8</v>
      </c>
      <c r="S17" s="18">
        <v>0</v>
      </c>
      <c r="T17" s="18" t="s">
        <v>88</v>
      </c>
      <c r="U17" s="18">
        <v>1</v>
      </c>
      <c r="V17" s="18">
        <f>貼付_確定値!$N$43</f>
        <v>4</v>
      </c>
    </row>
    <row r="18" spans="2:22" ht="20.149999999999999" customHeight="1" x14ac:dyDescent="0.2">
      <c r="B18" s="19" t="s">
        <v>17</v>
      </c>
      <c r="C18" s="20">
        <v>0</v>
      </c>
      <c r="D18" s="20">
        <v>1</v>
      </c>
      <c r="E18" s="20">
        <v>0</v>
      </c>
      <c r="F18" s="20">
        <v>0</v>
      </c>
      <c r="G18" s="20">
        <v>0</v>
      </c>
      <c r="H18" s="20">
        <v>0</v>
      </c>
      <c r="I18" s="20">
        <v>0</v>
      </c>
      <c r="J18" s="20">
        <v>0</v>
      </c>
      <c r="K18" s="20">
        <v>0</v>
      </c>
      <c r="L18" s="20">
        <v>0</v>
      </c>
      <c r="M18" s="21">
        <v>0</v>
      </c>
      <c r="N18" s="21">
        <v>0</v>
      </c>
      <c r="O18" s="21">
        <v>0</v>
      </c>
      <c r="P18" s="21">
        <v>0</v>
      </c>
      <c r="Q18" s="21">
        <v>0</v>
      </c>
      <c r="R18" s="21">
        <v>2</v>
      </c>
      <c r="S18" s="21">
        <v>8</v>
      </c>
      <c r="T18" s="21">
        <v>4</v>
      </c>
      <c r="U18" s="21">
        <v>6</v>
      </c>
      <c r="V18" s="21">
        <f>貼付_確定値!$O$43</f>
        <v>1</v>
      </c>
    </row>
    <row r="19" spans="2:22" ht="20.149999999999999" customHeight="1" x14ac:dyDescent="0.2">
      <c r="B19" s="22" t="s">
        <v>18</v>
      </c>
      <c r="C19" s="23">
        <v>81</v>
      </c>
      <c r="D19" s="23">
        <v>106</v>
      </c>
      <c r="E19" s="23">
        <v>117</v>
      </c>
      <c r="F19" s="23">
        <v>80</v>
      </c>
      <c r="G19" s="23">
        <v>61</v>
      </c>
      <c r="H19" s="23">
        <v>79</v>
      </c>
      <c r="I19" s="23">
        <v>50</v>
      </c>
      <c r="J19" s="23">
        <v>98</v>
      </c>
      <c r="K19" s="23">
        <v>109</v>
      </c>
      <c r="L19" s="23">
        <v>95</v>
      </c>
      <c r="M19" s="24">
        <v>57</v>
      </c>
      <c r="N19" s="24">
        <v>101</v>
      </c>
      <c r="O19" s="24">
        <v>62</v>
      </c>
      <c r="P19" s="24">
        <v>64</v>
      </c>
      <c r="Q19" s="24">
        <v>57</v>
      </c>
      <c r="R19" s="24">
        <v>95</v>
      </c>
      <c r="S19" s="24">
        <v>59</v>
      </c>
      <c r="T19" s="24">
        <v>80</v>
      </c>
      <c r="U19" s="24">
        <v>94</v>
      </c>
      <c r="V19" s="24">
        <f>貼付_確定値!$P$43</f>
        <v>94</v>
      </c>
    </row>
    <row r="20" spans="2:22" ht="20.149999999999999" customHeight="1" x14ac:dyDescent="0.2">
      <c r="B20" s="16" t="s">
        <v>19</v>
      </c>
      <c r="C20" s="17">
        <v>16</v>
      </c>
      <c r="D20" s="17">
        <v>20</v>
      </c>
      <c r="E20" s="17">
        <v>23</v>
      </c>
      <c r="F20" s="17">
        <v>10</v>
      </c>
      <c r="G20" s="17">
        <v>9</v>
      </c>
      <c r="H20" s="17">
        <v>22</v>
      </c>
      <c r="I20" s="17">
        <v>3</v>
      </c>
      <c r="J20" s="17">
        <v>6</v>
      </c>
      <c r="K20" s="17">
        <v>11</v>
      </c>
      <c r="L20" s="17">
        <v>6</v>
      </c>
      <c r="M20" s="18">
        <v>6</v>
      </c>
      <c r="N20" s="18">
        <v>13</v>
      </c>
      <c r="O20" s="18">
        <v>4</v>
      </c>
      <c r="P20" s="18">
        <v>14</v>
      </c>
      <c r="Q20" s="18">
        <v>0</v>
      </c>
      <c r="R20" s="18">
        <v>3</v>
      </c>
      <c r="S20" s="18">
        <v>3</v>
      </c>
      <c r="T20" s="18">
        <v>1</v>
      </c>
      <c r="U20" s="18">
        <v>8</v>
      </c>
      <c r="V20" s="18">
        <f>貼付_確定値!$Q$43</f>
        <v>11</v>
      </c>
    </row>
    <row r="21" spans="2:22" ht="20.149999999999999" customHeight="1" x14ac:dyDescent="0.2">
      <c r="B21" s="16" t="s">
        <v>20</v>
      </c>
      <c r="C21" s="17">
        <v>96</v>
      </c>
      <c r="D21" s="17">
        <v>202</v>
      </c>
      <c r="E21" s="17">
        <v>115</v>
      </c>
      <c r="F21" s="17">
        <v>87</v>
      </c>
      <c r="G21" s="17">
        <v>91</v>
      </c>
      <c r="H21" s="17">
        <v>32</v>
      </c>
      <c r="I21" s="17">
        <v>73</v>
      </c>
      <c r="J21" s="17">
        <v>92</v>
      </c>
      <c r="K21" s="17">
        <v>97</v>
      </c>
      <c r="L21" s="17">
        <v>58</v>
      </c>
      <c r="M21" s="18">
        <v>38</v>
      </c>
      <c r="N21" s="18">
        <v>65</v>
      </c>
      <c r="O21" s="18">
        <v>38</v>
      </c>
      <c r="P21" s="18">
        <v>45</v>
      </c>
      <c r="Q21" s="18">
        <v>58</v>
      </c>
      <c r="R21" s="18">
        <v>64</v>
      </c>
      <c r="S21" s="18">
        <v>23</v>
      </c>
      <c r="T21" s="18">
        <v>81</v>
      </c>
      <c r="U21" s="18">
        <v>82</v>
      </c>
      <c r="V21" s="18">
        <f>貼付_確定値!$R$43</f>
        <v>57</v>
      </c>
    </row>
    <row r="22" spans="2:22" ht="20.149999999999999" customHeight="1" x14ac:dyDescent="0.2">
      <c r="B22" s="19" t="s">
        <v>21</v>
      </c>
      <c r="C22" s="20">
        <v>56</v>
      </c>
      <c r="D22" s="20">
        <v>57</v>
      </c>
      <c r="E22" s="20">
        <v>48</v>
      </c>
      <c r="F22" s="20">
        <v>76</v>
      </c>
      <c r="G22" s="20">
        <v>38</v>
      </c>
      <c r="H22" s="20">
        <v>29</v>
      </c>
      <c r="I22" s="20">
        <v>44</v>
      </c>
      <c r="J22" s="20">
        <v>33</v>
      </c>
      <c r="K22" s="20">
        <v>36</v>
      </c>
      <c r="L22" s="20">
        <v>50</v>
      </c>
      <c r="M22" s="21">
        <v>33</v>
      </c>
      <c r="N22" s="21">
        <v>32</v>
      </c>
      <c r="O22" s="21">
        <v>38</v>
      </c>
      <c r="P22" s="21">
        <v>19</v>
      </c>
      <c r="Q22" s="21">
        <v>12</v>
      </c>
      <c r="R22" s="21">
        <v>24</v>
      </c>
      <c r="S22" s="21">
        <v>17</v>
      </c>
      <c r="T22" s="21">
        <v>52</v>
      </c>
      <c r="U22" s="21">
        <v>37</v>
      </c>
      <c r="V22" s="21">
        <f>貼付_確定値!$S$43</f>
        <v>33</v>
      </c>
    </row>
    <row r="23" spans="2:22" ht="20.149999999999999" customHeight="1" x14ac:dyDescent="0.2">
      <c r="B23" s="22" t="s">
        <v>22</v>
      </c>
      <c r="C23" s="23">
        <v>21</v>
      </c>
      <c r="D23" s="23">
        <v>49</v>
      </c>
      <c r="E23" s="23">
        <v>59</v>
      </c>
      <c r="F23" s="23">
        <v>37</v>
      </c>
      <c r="G23" s="23">
        <v>33</v>
      </c>
      <c r="H23" s="23">
        <v>51</v>
      </c>
      <c r="I23" s="23">
        <v>39</v>
      </c>
      <c r="J23" s="23">
        <v>37</v>
      </c>
      <c r="K23" s="23">
        <v>39</v>
      </c>
      <c r="L23" s="23">
        <v>85</v>
      </c>
      <c r="M23" s="24">
        <v>42</v>
      </c>
      <c r="N23" s="24">
        <v>33</v>
      </c>
      <c r="O23" s="24">
        <v>33</v>
      </c>
      <c r="P23" s="24">
        <v>25</v>
      </c>
      <c r="Q23" s="24">
        <v>25</v>
      </c>
      <c r="R23" s="24">
        <v>13</v>
      </c>
      <c r="S23" s="24">
        <v>21</v>
      </c>
      <c r="T23" s="24">
        <v>14</v>
      </c>
      <c r="U23" s="24">
        <v>12</v>
      </c>
      <c r="V23" s="24">
        <f>貼付_確定値!$T$43</f>
        <v>8</v>
      </c>
    </row>
    <row r="24" spans="2:22" ht="20.149999999999999" customHeight="1" x14ac:dyDescent="0.2">
      <c r="B24" s="16" t="s">
        <v>23</v>
      </c>
      <c r="C24" s="17">
        <v>23</v>
      </c>
      <c r="D24" s="17">
        <v>165</v>
      </c>
      <c r="E24" s="17">
        <v>176</v>
      </c>
      <c r="F24" s="17">
        <v>31</v>
      </c>
      <c r="G24" s="17">
        <v>362</v>
      </c>
      <c r="H24" s="17">
        <v>188</v>
      </c>
      <c r="I24" s="17">
        <v>336</v>
      </c>
      <c r="J24" s="17">
        <v>201</v>
      </c>
      <c r="K24" s="17">
        <v>84</v>
      </c>
      <c r="L24" s="17">
        <v>68</v>
      </c>
      <c r="M24" s="18">
        <v>40</v>
      </c>
      <c r="N24" s="18">
        <v>134</v>
      </c>
      <c r="O24" s="18">
        <v>142</v>
      </c>
      <c r="P24" s="18">
        <v>194</v>
      </c>
      <c r="Q24" s="18">
        <v>106</v>
      </c>
      <c r="R24" s="18">
        <v>91</v>
      </c>
      <c r="S24" s="18">
        <v>121</v>
      </c>
      <c r="T24" s="18">
        <v>178</v>
      </c>
      <c r="U24" s="18">
        <v>71</v>
      </c>
      <c r="V24" s="18">
        <f>貼付_確定値!$U$43</f>
        <v>111</v>
      </c>
    </row>
    <row r="25" spans="2:22" ht="20.149999999999999" customHeight="1" x14ac:dyDescent="0.2">
      <c r="B25" s="16" t="s">
        <v>24</v>
      </c>
      <c r="C25" s="17">
        <v>58</v>
      </c>
      <c r="D25" s="17">
        <v>31</v>
      </c>
      <c r="E25" s="17">
        <v>89</v>
      </c>
      <c r="F25" s="17">
        <v>37</v>
      </c>
      <c r="G25" s="17">
        <v>41</v>
      </c>
      <c r="H25" s="17">
        <v>58</v>
      </c>
      <c r="I25" s="17">
        <v>33</v>
      </c>
      <c r="J25" s="17">
        <v>34</v>
      </c>
      <c r="K25" s="17">
        <v>31</v>
      </c>
      <c r="L25" s="17">
        <v>59</v>
      </c>
      <c r="M25" s="18">
        <v>77</v>
      </c>
      <c r="N25" s="18">
        <v>99</v>
      </c>
      <c r="O25" s="18">
        <v>28</v>
      </c>
      <c r="P25" s="18">
        <v>39</v>
      </c>
      <c r="Q25" s="18">
        <v>54</v>
      </c>
      <c r="R25" s="18">
        <v>77</v>
      </c>
      <c r="S25" s="18">
        <v>64</v>
      </c>
      <c r="T25" s="18">
        <v>106</v>
      </c>
      <c r="U25" s="18">
        <v>96</v>
      </c>
      <c r="V25" s="18">
        <f>貼付_確定値!$V$43</f>
        <v>50</v>
      </c>
    </row>
    <row r="26" spans="2:22" ht="20.149999999999999" customHeight="1" x14ac:dyDescent="0.2">
      <c r="B26" s="16" t="s">
        <v>25</v>
      </c>
      <c r="C26" s="17">
        <v>60</v>
      </c>
      <c r="D26" s="17">
        <v>42</v>
      </c>
      <c r="E26" s="17">
        <v>56</v>
      </c>
      <c r="F26" s="17">
        <v>47</v>
      </c>
      <c r="G26" s="17">
        <v>41</v>
      </c>
      <c r="H26" s="17">
        <v>29</v>
      </c>
      <c r="I26" s="17">
        <v>42</v>
      </c>
      <c r="J26" s="17">
        <v>32</v>
      </c>
      <c r="K26" s="17">
        <v>16</v>
      </c>
      <c r="L26" s="17">
        <v>29</v>
      </c>
      <c r="M26" s="18">
        <v>26</v>
      </c>
      <c r="N26" s="18">
        <v>22</v>
      </c>
      <c r="O26" s="18">
        <v>22</v>
      </c>
      <c r="P26" s="18">
        <v>18</v>
      </c>
      <c r="Q26" s="18">
        <v>16</v>
      </c>
      <c r="R26" s="18">
        <v>12</v>
      </c>
      <c r="S26" s="18">
        <v>4</v>
      </c>
      <c r="T26" s="18">
        <v>7</v>
      </c>
      <c r="U26" s="18">
        <v>14</v>
      </c>
      <c r="V26" s="18">
        <f>貼付_確定値!$W$43</f>
        <v>12</v>
      </c>
    </row>
    <row r="27" spans="2:22" ht="20.149999999999999" customHeight="1" x14ac:dyDescent="0.2">
      <c r="B27" s="19" t="s">
        <v>26</v>
      </c>
      <c r="C27" s="20">
        <v>48</v>
      </c>
      <c r="D27" s="20">
        <v>31</v>
      </c>
      <c r="E27" s="20">
        <v>67</v>
      </c>
      <c r="F27" s="20">
        <v>77</v>
      </c>
      <c r="G27" s="20">
        <v>53</v>
      </c>
      <c r="H27" s="20">
        <v>34</v>
      </c>
      <c r="I27" s="20">
        <v>46</v>
      </c>
      <c r="J27" s="20">
        <v>68</v>
      </c>
      <c r="K27" s="20">
        <v>87</v>
      </c>
      <c r="L27" s="20">
        <v>105</v>
      </c>
      <c r="M27" s="21">
        <v>68</v>
      </c>
      <c r="N27" s="21">
        <v>191</v>
      </c>
      <c r="O27" s="21">
        <v>177</v>
      </c>
      <c r="P27" s="21">
        <v>68</v>
      </c>
      <c r="Q27" s="21">
        <v>63</v>
      </c>
      <c r="R27" s="21">
        <v>139</v>
      </c>
      <c r="S27" s="21">
        <v>95</v>
      </c>
      <c r="T27" s="21">
        <v>194</v>
      </c>
      <c r="U27" s="21">
        <v>79</v>
      </c>
      <c r="V27" s="21">
        <f>貼付_確定値!$X$43</f>
        <v>90</v>
      </c>
    </row>
    <row r="28" spans="2:22" ht="20.149999999999999" customHeight="1" x14ac:dyDescent="0.2">
      <c r="B28" s="22" t="s">
        <v>27</v>
      </c>
      <c r="C28" s="23">
        <v>37</v>
      </c>
      <c r="D28" s="23">
        <v>11</v>
      </c>
      <c r="E28" s="23">
        <v>27</v>
      </c>
      <c r="F28" s="23">
        <v>27</v>
      </c>
      <c r="G28" s="23">
        <v>25</v>
      </c>
      <c r="H28" s="23">
        <v>21</v>
      </c>
      <c r="I28" s="23">
        <v>6</v>
      </c>
      <c r="J28" s="23">
        <v>21</v>
      </c>
      <c r="K28" s="23">
        <v>43</v>
      </c>
      <c r="L28" s="23">
        <v>27</v>
      </c>
      <c r="M28" s="24">
        <v>41</v>
      </c>
      <c r="N28" s="24">
        <v>52</v>
      </c>
      <c r="O28" s="24">
        <v>74</v>
      </c>
      <c r="P28" s="24">
        <v>66</v>
      </c>
      <c r="Q28" s="24">
        <v>44</v>
      </c>
      <c r="R28" s="24">
        <v>92</v>
      </c>
      <c r="S28" s="24">
        <v>52</v>
      </c>
      <c r="T28" s="24">
        <v>90</v>
      </c>
      <c r="U28" s="24">
        <v>88</v>
      </c>
      <c r="V28" s="24">
        <f>貼付_確定値!$Y$43</f>
        <v>106</v>
      </c>
    </row>
    <row r="29" spans="2:22" ht="20.149999999999999" customHeight="1" x14ac:dyDescent="0.2">
      <c r="B29" s="16" t="s">
        <v>28</v>
      </c>
      <c r="C29" s="17">
        <v>59</v>
      </c>
      <c r="D29" s="17">
        <v>90</v>
      </c>
      <c r="E29" s="17">
        <v>100</v>
      </c>
      <c r="F29" s="17">
        <v>115</v>
      </c>
      <c r="G29" s="17">
        <v>29</v>
      </c>
      <c r="H29" s="17">
        <v>1684</v>
      </c>
      <c r="I29" s="17">
        <v>2350</v>
      </c>
      <c r="J29" s="17">
        <v>1198</v>
      </c>
      <c r="K29" s="17">
        <v>2991</v>
      </c>
      <c r="L29" s="17">
        <v>2591</v>
      </c>
      <c r="M29" s="18">
        <v>941</v>
      </c>
      <c r="N29" s="18">
        <v>1602</v>
      </c>
      <c r="O29" s="18">
        <v>1361</v>
      </c>
      <c r="P29" s="18">
        <v>1634</v>
      </c>
      <c r="Q29" s="18">
        <v>635</v>
      </c>
      <c r="R29" s="18">
        <v>739</v>
      </c>
      <c r="S29" s="18">
        <v>740</v>
      </c>
      <c r="T29" s="18">
        <v>538</v>
      </c>
      <c r="U29" s="18">
        <v>1399</v>
      </c>
      <c r="V29" s="24">
        <f>貼付_確定値!$Z$43</f>
        <v>689</v>
      </c>
    </row>
    <row r="30" spans="2:22" ht="20.149999999999999" customHeight="1" x14ac:dyDescent="0.2">
      <c r="B30" s="16" t="s">
        <v>29</v>
      </c>
      <c r="C30" s="17">
        <v>9</v>
      </c>
      <c r="D30" s="17">
        <v>8</v>
      </c>
      <c r="E30" s="17">
        <v>2</v>
      </c>
      <c r="F30" s="17">
        <v>7</v>
      </c>
      <c r="G30" s="17">
        <v>8</v>
      </c>
      <c r="H30" s="17">
        <v>5</v>
      </c>
      <c r="I30" s="17">
        <v>4</v>
      </c>
      <c r="J30" s="17">
        <v>5</v>
      </c>
      <c r="K30" s="17">
        <v>1</v>
      </c>
      <c r="L30" s="17">
        <v>6</v>
      </c>
      <c r="M30" s="18">
        <v>6</v>
      </c>
      <c r="N30" s="18">
        <v>14</v>
      </c>
      <c r="O30" s="18">
        <v>4</v>
      </c>
      <c r="P30" s="18">
        <v>2</v>
      </c>
      <c r="Q30" s="18">
        <v>9</v>
      </c>
      <c r="R30" s="18">
        <v>8</v>
      </c>
      <c r="S30" s="18">
        <v>9</v>
      </c>
      <c r="T30" s="18">
        <v>1</v>
      </c>
      <c r="U30" s="18">
        <v>16</v>
      </c>
      <c r="V30" s="18">
        <f>貼付_確定値!$AA$43</f>
        <v>20</v>
      </c>
    </row>
    <row r="31" spans="2:22" ht="20.149999999999999" customHeight="1" x14ac:dyDescent="0.2">
      <c r="B31" s="16" t="s">
        <v>30</v>
      </c>
      <c r="C31" s="17">
        <v>72</v>
      </c>
      <c r="D31" s="17">
        <v>66</v>
      </c>
      <c r="E31" s="17">
        <v>60</v>
      </c>
      <c r="F31" s="17">
        <v>122</v>
      </c>
      <c r="G31" s="17">
        <v>106</v>
      </c>
      <c r="H31" s="17">
        <v>107</v>
      </c>
      <c r="I31" s="17">
        <v>156</v>
      </c>
      <c r="J31" s="17">
        <v>124</v>
      </c>
      <c r="K31" s="17">
        <v>113</v>
      </c>
      <c r="L31" s="17">
        <v>94</v>
      </c>
      <c r="M31" s="18">
        <v>141</v>
      </c>
      <c r="N31" s="18">
        <v>138</v>
      </c>
      <c r="O31" s="18">
        <v>114</v>
      </c>
      <c r="P31" s="18">
        <v>159</v>
      </c>
      <c r="Q31" s="18">
        <v>241</v>
      </c>
      <c r="R31" s="18">
        <v>284</v>
      </c>
      <c r="S31" s="18">
        <v>310</v>
      </c>
      <c r="T31" s="18">
        <v>264</v>
      </c>
      <c r="U31" s="18">
        <v>320</v>
      </c>
      <c r="V31" s="18">
        <f>貼付_確定値!$AB$43</f>
        <v>432</v>
      </c>
    </row>
    <row r="32" spans="2:22" ht="20.149999999999999" customHeight="1" x14ac:dyDescent="0.2">
      <c r="B32" s="16" t="s">
        <v>31</v>
      </c>
      <c r="C32" s="17">
        <v>360</v>
      </c>
      <c r="D32" s="17">
        <v>329</v>
      </c>
      <c r="E32" s="17">
        <v>461</v>
      </c>
      <c r="F32" s="17">
        <v>375</v>
      </c>
      <c r="G32" s="17">
        <v>339</v>
      </c>
      <c r="H32" s="17">
        <v>281</v>
      </c>
      <c r="I32" s="17">
        <v>281</v>
      </c>
      <c r="J32" s="17">
        <v>396</v>
      </c>
      <c r="K32" s="17">
        <v>256</v>
      </c>
      <c r="L32" s="17">
        <v>502</v>
      </c>
      <c r="M32" s="18">
        <v>461</v>
      </c>
      <c r="N32" s="18">
        <v>487</v>
      </c>
      <c r="O32" s="18">
        <v>338</v>
      </c>
      <c r="P32" s="18">
        <v>474</v>
      </c>
      <c r="Q32" s="18">
        <v>377</v>
      </c>
      <c r="R32" s="18">
        <v>535</v>
      </c>
      <c r="S32" s="18">
        <v>493</v>
      </c>
      <c r="T32" s="18">
        <v>55</v>
      </c>
      <c r="U32" s="18">
        <v>649</v>
      </c>
      <c r="V32" s="18">
        <f>貼付_確定値!$AC$43</f>
        <v>636</v>
      </c>
    </row>
    <row r="33" spans="2:22" ht="20.149999999999999" customHeight="1" x14ac:dyDescent="0.2">
      <c r="B33" s="16" t="s">
        <v>32</v>
      </c>
      <c r="C33" s="17">
        <v>81</v>
      </c>
      <c r="D33" s="17">
        <v>119</v>
      </c>
      <c r="E33" s="17">
        <v>59</v>
      </c>
      <c r="F33" s="17">
        <v>44</v>
      </c>
      <c r="G33" s="17">
        <v>69</v>
      </c>
      <c r="H33" s="17">
        <v>73</v>
      </c>
      <c r="I33" s="17">
        <v>54</v>
      </c>
      <c r="J33" s="17">
        <v>49</v>
      </c>
      <c r="K33" s="17">
        <v>41</v>
      </c>
      <c r="L33" s="17">
        <v>46</v>
      </c>
      <c r="M33" s="18">
        <v>48</v>
      </c>
      <c r="N33" s="18">
        <v>55</v>
      </c>
      <c r="O33" s="18">
        <v>82</v>
      </c>
      <c r="P33" s="18">
        <v>66</v>
      </c>
      <c r="Q33" s="18">
        <v>97</v>
      </c>
      <c r="R33" s="18">
        <v>157</v>
      </c>
      <c r="S33" s="18">
        <v>188</v>
      </c>
      <c r="T33" s="18">
        <v>104</v>
      </c>
      <c r="U33" s="18">
        <v>201</v>
      </c>
      <c r="V33" s="18">
        <f>貼付_確定値!$AD$43</f>
        <v>212</v>
      </c>
    </row>
    <row r="34" spans="2:22" ht="20.149999999999999" customHeight="1" x14ac:dyDescent="0.2">
      <c r="B34" s="19" t="s">
        <v>33</v>
      </c>
      <c r="C34" s="20">
        <v>2</v>
      </c>
      <c r="D34" s="20">
        <v>7</v>
      </c>
      <c r="E34" s="20">
        <v>0</v>
      </c>
      <c r="F34" s="20">
        <v>0</v>
      </c>
      <c r="G34" s="20">
        <v>0</v>
      </c>
      <c r="H34" s="20">
        <v>0</v>
      </c>
      <c r="I34" s="20">
        <v>0</v>
      </c>
      <c r="J34" s="20">
        <v>0</v>
      </c>
      <c r="K34" s="20">
        <v>4</v>
      </c>
      <c r="L34" s="20">
        <v>0</v>
      </c>
      <c r="M34" s="21">
        <v>0</v>
      </c>
      <c r="N34" s="21">
        <v>2</v>
      </c>
      <c r="O34" s="21">
        <v>0</v>
      </c>
      <c r="P34" s="21">
        <v>0</v>
      </c>
      <c r="Q34" s="21">
        <v>0</v>
      </c>
      <c r="R34" s="21">
        <v>1</v>
      </c>
      <c r="S34" s="21">
        <v>0</v>
      </c>
      <c r="T34" s="21">
        <v>7</v>
      </c>
      <c r="U34" s="21">
        <v>9</v>
      </c>
      <c r="V34" s="21">
        <f>貼付_確定値!$AE$43</f>
        <v>10</v>
      </c>
    </row>
    <row r="35" spans="2:22" ht="20.149999999999999" customHeight="1" x14ac:dyDescent="0.2">
      <c r="B35" s="22" t="s">
        <v>34</v>
      </c>
      <c r="C35" s="23">
        <v>53</v>
      </c>
      <c r="D35" s="23">
        <v>45</v>
      </c>
      <c r="E35" s="23">
        <v>31</v>
      </c>
      <c r="F35" s="23">
        <v>41</v>
      </c>
      <c r="G35" s="23">
        <v>65</v>
      </c>
      <c r="H35" s="23">
        <v>36</v>
      </c>
      <c r="I35" s="23">
        <v>58</v>
      </c>
      <c r="J35" s="23">
        <v>72</v>
      </c>
      <c r="K35" s="23">
        <v>29</v>
      </c>
      <c r="L35" s="23">
        <v>31</v>
      </c>
      <c r="M35" s="24">
        <v>32</v>
      </c>
      <c r="N35" s="24">
        <v>19</v>
      </c>
      <c r="O35" s="24">
        <v>21</v>
      </c>
      <c r="P35" s="24">
        <v>8</v>
      </c>
      <c r="Q35" s="24">
        <v>15</v>
      </c>
      <c r="R35" s="24">
        <v>17</v>
      </c>
      <c r="S35" s="24">
        <v>21</v>
      </c>
      <c r="T35" s="24">
        <v>27</v>
      </c>
      <c r="U35" s="24">
        <v>31</v>
      </c>
      <c r="V35" s="24">
        <f>貼付_確定値!$AF$43</f>
        <v>22</v>
      </c>
    </row>
    <row r="36" spans="2:22" ht="20.149999999999999" customHeight="1" x14ac:dyDescent="0.2">
      <c r="B36" s="16" t="s">
        <v>35</v>
      </c>
      <c r="C36" s="17">
        <v>9</v>
      </c>
      <c r="D36" s="17">
        <v>21</v>
      </c>
      <c r="E36" s="17">
        <v>8</v>
      </c>
      <c r="F36" s="17">
        <v>12</v>
      </c>
      <c r="G36" s="17">
        <v>12</v>
      </c>
      <c r="H36" s="17">
        <v>4</v>
      </c>
      <c r="I36" s="17">
        <v>4</v>
      </c>
      <c r="J36" s="17">
        <v>14</v>
      </c>
      <c r="K36" s="17">
        <v>13</v>
      </c>
      <c r="L36" s="17">
        <v>22</v>
      </c>
      <c r="M36" s="18">
        <v>9</v>
      </c>
      <c r="N36" s="18">
        <v>4</v>
      </c>
      <c r="O36" s="18">
        <v>8</v>
      </c>
      <c r="P36" s="18">
        <v>6</v>
      </c>
      <c r="Q36" s="18">
        <v>9</v>
      </c>
      <c r="R36" s="18">
        <v>33</v>
      </c>
      <c r="S36" s="18">
        <v>14</v>
      </c>
      <c r="T36" s="18">
        <v>13</v>
      </c>
      <c r="U36" s="18">
        <v>15</v>
      </c>
      <c r="V36" s="18">
        <f>貼付_確定値!$AG$43</f>
        <v>13</v>
      </c>
    </row>
    <row r="37" spans="2:22" ht="20.149999999999999" customHeight="1" x14ac:dyDescent="0.2">
      <c r="B37" s="16" t="s">
        <v>36</v>
      </c>
      <c r="C37" s="17">
        <v>31</v>
      </c>
      <c r="D37" s="17">
        <v>66</v>
      </c>
      <c r="E37" s="17">
        <v>132</v>
      </c>
      <c r="F37" s="17">
        <v>67</v>
      </c>
      <c r="G37" s="17">
        <v>106</v>
      </c>
      <c r="H37" s="17">
        <v>26</v>
      </c>
      <c r="I37" s="17">
        <v>60</v>
      </c>
      <c r="J37" s="17">
        <v>78</v>
      </c>
      <c r="K37" s="17">
        <v>43</v>
      </c>
      <c r="L37" s="17">
        <v>28</v>
      </c>
      <c r="M37" s="18">
        <v>91</v>
      </c>
      <c r="N37" s="18">
        <v>90</v>
      </c>
      <c r="O37" s="18">
        <v>60</v>
      </c>
      <c r="P37" s="18">
        <v>45</v>
      </c>
      <c r="Q37" s="18">
        <v>83</v>
      </c>
      <c r="R37" s="18">
        <v>78</v>
      </c>
      <c r="S37" s="18">
        <v>36</v>
      </c>
      <c r="T37" s="18">
        <v>46</v>
      </c>
      <c r="U37" s="18">
        <v>68</v>
      </c>
      <c r="V37" s="18">
        <f>貼付_確定値!$AH$43</f>
        <v>132</v>
      </c>
    </row>
    <row r="38" spans="2:22" ht="20.149999999999999" customHeight="1" x14ac:dyDescent="0.2">
      <c r="B38" s="16" t="s">
        <v>37</v>
      </c>
      <c r="C38" s="17">
        <v>49</v>
      </c>
      <c r="D38" s="17">
        <v>49</v>
      </c>
      <c r="E38" s="17">
        <v>48</v>
      </c>
      <c r="F38" s="17">
        <v>63</v>
      </c>
      <c r="G38" s="17">
        <v>106</v>
      </c>
      <c r="H38" s="17">
        <v>77</v>
      </c>
      <c r="I38" s="17">
        <v>132</v>
      </c>
      <c r="J38" s="17">
        <v>134</v>
      </c>
      <c r="K38" s="17">
        <v>80</v>
      </c>
      <c r="L38" s="17">
        <v>124</v>
      </c>
      <c r="M38" s="18">
        <v>115</v>
      </c>
      <c r="N38" s="18">
        <v>119</v>
      </c>
      <c r="O38" s="18">
        <v>129</v>
      </c>
      <c r="P38" s="18">
        <v>74</v>
      </c>
      <c r="Q38" s="18">
        <v>171</v>
      </c>
      <c r="R38" s="18">
        <v>157</v>
      </c>
      <c r="S38" s="18">
        <v>121</v>
      </c>
      <c r="T38" s="18">
        <v>100</v>
      </c>
      <c r="U38" s="18">
        <v>96</v>
      </c>
      <c r="V38" s="18">
        <f>貼付_確定値!$AI$43</f>
        <v>94</v>
      </c>
    </row>
    <row r="39" spans="2:22" ht="20.149999999999999" customHeight="1" x14ac:dyDescent="0.2">
      <c r="B39" s="19" t="s">
        <v>38</v>
      </c>
      <c r="C39" s="20">
        <v>32</v>
      </c>
      <c r="D39" s="20">
        <v>26</v>
      </c>
      <c r="E39" s="20">
        <v>29</v>
      </c>
      <c r="F39" s="20">
        <v>83</v>
      </c>
      <c r="G39" s="20">
        <v>66</v>
      </c>
      <c r="H39" s="20">
        <v>39</v>
      </c>
      <c r="I39" s="20">
        <v>89</v>
      </c>
      <c r="J39" s="20">
        <v>54</v>
      </c>
      <c r="K39" s="20">
        <v>50</v>
      </c>
      <c r="L39" s="20">
        <v>75</v>
      </c>
      <c r="M39" s="21">
        <v>257</v>
      </c>
      <c r="N39" s="21">
        <v>59</v>
      </c>
      <c r="O39" s="21">
        <v>33</v>
      </c>
      <c r="P39" s="21">
        <v>48</v>
      </c>
      <c r="Q39" s="21">
        <v>21</v>
      </c>
      <c r="R39" s="21">
        <v>18</v>
      </c>
      <c r="S39" s="21">
        <v>9</v>
      </c>
      <c r="T39" s="21">
        <v>11</v>
      </c>
      <c r="U39" s="21">
        <v>12</v>
      </c>
      <c r="V39" s="21">
        <f>貼付_確定値!$AJ$43</f>
        <v>5</v>
      </c>
    </row>
    <row r="40" spans="2:22" ht="20.149999999999999" customHeight="1" x14ac:dyDescent="0.2">
      <c r="B40" s="22" t="s">
        <v>39</v>
      </c>
      <c r="C40" s="23">
        <v>2</v>
      </c>
      <c r="D40" s="23">
        <v>1</v>
      </c>
      <c r="E40" s="23">
        <v>2</v>
      </c>
      <c r="F40" s="23">
        <v>0</v>
      </c>
      <c r="G40" s="23">
        <v>0</v>
      </c>
      <c r="H40" s="23">
        <v>0</v>
      </c>
      <c r="I40" s="23">
        <v>0</v>
      </c>
      <c r="J40" s="23">
        <v>0</v>
      </c>
      <c r="K40" s="23">
        <v>0</v>
      </c>
      <c r="L40" s="23">
        <v>0</v>
      </c>
      <c r="M40" s="24">
        <v>0</v>
      </c>
      <c r="N40" s="24">
        <v>1</v>
      </c>
      <c r="O40" s="24">
        <v>0</v>
      </c>
      <c r="P40" s="24">
        <v>0</v>
      </c>
      <c r="Q40" s="24">
        <v>1</v>
      </c>
      <c r="R40" s="24">
        <v>0</v>
      </c>
      <c r="S40" s="24">
        <v>0</v>
      </c>
      <c r="T40" s="24">
        <v>1</v>
      </c>
      <c r="U40" s="24">
        <v>2</v>
      </c>
      <c r="V40" s="24">
        <f>貼付_確定値!$AK$43</f>
        <v>1</v>
      </c>
    </row>
    <row r="41" spans="2:22" ht="20.149999999999999" customHeight="1" x14ac:dyDescent="0.2">
      <c r="B41" s="16" t="s">
        <v>40</v>
      </c>
      <c r="C41" s="17">
        <v>156</v>
      </c>
      <c r="D41" s="17">
        <v>153</v>
      </c>
      <c r="E41" s="17">
        <v>229</v>
      </c>
      <c r="F41" s="17">
        <v>177</v>
      </c>
      <c r="G41" s="17">
        <v>333</v>
      </c>
      <c r="H41" s="17">
        <v>273</v>
      </c>
      <c r="I41" s="17">
        <v>350</v>
      </c>
      <c r="J41" s="17">
        <v>365</v>
      </c>
      <c r="K41" s="17">
        <v>231</v>
      </c>
      <c r="L41" s="17">
        <v>232</v>
      </c>
      <c r="M41" s="18">
        <v>295</v>
      </c>
      <c r="N41" s="18">
        <v>409</v>
      </c>
      <c r="O41" s="18">
        <v>396</v>
      </c>
      <c r="P41" s="18">
        <v>309</v>
      </c>
      <c r="Q41" s="18">
        <v>278</v>
      </c>
      <c r="R41" s="18">
        <v>585</v>
      </c>
      <c r="S41" s="18">
        <v>575</v>
      </c>
      <c r="T41" s="18">
        <v>365</v>
      </c>
      <c r="U41" s="18">
        <v>370</v>
      </c>
      <c r="V41" s="18">
        <f>貼付_確定値!$AL$43</f>
        <v>333</v>
      </c>
    </row>
    <row r="42" spans="2:22" ht="20.149999999999999" customHeight="1" x14ac:dyDescent="0.2">
      <c r="B42" s="16" t="s">
        <v>41</v>
      </c>
      <c r="C42" s="17">
        <v>2</v>
      </c>
      <c r="D42" s="17">
        <v>0</v>
      </c>
      <c r="E42" s="17">
        <v>0</v>
      </c>
      <c r="F42" s="17">
        <v>0</v>
      </c>
      <c r="G42" s="17">
        <v>0</v>
      </c>
      <c r="H42" s="17">
        <v>0</v>
      </c>
      <c r="I42" s="17">
        <v>0</v>
      </c>
      <c r="J42" s="17">
        <v>1</v>
      </c>
      <c r="K42" s="17">
        <v>0</v>
      </c>
      <c r="L42" s="17">
        <v>1</v>
      </c>
      <c r="M42" s="18">
        <v>0</v>
      </c>
      <c r="N42" s="18">
        <v>2</v>
      </c>
      <c r="O42" s="18">
        <v>2</v>
      </c>
      <c r="P42" s="18">
        <v>2</v>
      </c>
      <c r="Q42" s="18">
        <v>8</v>
      </c>
      <c r="R42" s="18">
        <v>8</v>
      </c>
      <c r="S42" s="18">
        <v>6</v>
      </c>
      <c r="T42" s="18">
        <v>2</v>
      </c>
      <c r="U42" s="18">
        <v>5</v>
      </c>
      <c r="V42" s="18">
        <f>貼付_確定値!$AM$43</f>
        <v>6</v>
      </c>
    </row>
    <row r="43" spans="2:22" ht="20.149999999999999" customHeight="1" x14ac:dyDescent="0.2">
      <c r="B43" s="25" t="s">
        <v>42</v>
      </c>
      <c r="C43" s="26">
        <v>0</v>
      </c>
      <c r="D43" s="26">
        <v>0</v>
      </c>
      <c r="E43" s="26">
        <v>0</v>
      </c>
      <c r="F43" s="26">
        <v>0</v>
      </c>
      <c r="G43" s="26">
        <v>0</v>
      </c>
      <c r="H43" s="26">
        <v>0</v>
      </c>
      <c r="I43" s="26">
        <v>0</v>
      </c>
      <c r="J43" s="26">
        <v>0</v>
      </c>
      <c r="K43" s="26">
        <v>0</v>
      </c>
      <c r="L43" s="26">
        <v>0</v>
      </c>
      <c r="M43" s="27">
        <v>0</v>
      </c>
      <c r="N43" s="27">
        <v>0</v>
      </c>
      <c r="O43" s="27">
        <v>1</v>
      </c>
      <c r="P43" s="27">
        <v>0</v>
      </c>
      <c r="Q43" s="27">
        <v>0</v>
      </c>
      <c r="R43" s="27">
        <v>0</v>
      </c>
      <c r="S43" s="27">
        <v>0</v>
      </c>
      <c r="T43" s="27">
        <v>0</v>
      </c>
      <c r="U43" s="27">
        <v>0</v>
      </c>
      <c r="V43" s="27">
        <f>貼付_確定値!$AN$43</f>
        <v>0</v>
      </c>
    </row>
    <row r="44" spans="2:22" ht="20.149999999999999" customHeight="1" x14ac:dyDescent="0.2">
      <c r="B44" s="22" t="s">
        <v>43</v>
      </c>
      <c r="C44" s="23">
        <v>2</v>
      </c>
      <c r="D44" s="23">
        <v>16</v>
      </c>
      <c r="E44" s="23">
        <v>14</v>
      </c>
      <c r="F44" s="23">
        <v>0</v>
      </c>
      <c r="G44" s="23">
        <v>3</v>
      </c>
      <c r="H44" s="23">
        <v>3</v>
      </c>
      <c r="I44" s="23">
        <v>0</v>
      </c>
      <c r="J44" s="23">
        <v>47</v>
      </c>
      <c r="K44" s="23">
        <v>6</v>
      </c>
      <c r="L44" s="23">
        <v>17</v>
      </c>
      <c r="M44" s="24">
        <v>4</v>
      </c>
      <c r="N44" s="24">
        <v>13</v>
      </c>
      <c r="O44" s="24">
        <v>3</v>
      </c>
      <c r="P44" s="24">
        <v>25</v>
      </c>
      <c r="Q44" s="24">
        <v>35</v>
      </c>
      <c r="R44" s="24">
        <v>11</v>
      </c>
      <c r="S44" s="24">
        <v>6</v>
      </c>
      <c r="T44" s="24">
        <v>22</v>
      </c>
      <c r="U44" s="24">
        <v>72</v>
      </c>
      <c r="V44" s="24">
        <f>貼付_確定値!$AO$43</f>
        <v>67</v>
      </c>
    </row>
    <row r="45" spans="2:22" ht="20.149999999999999" customHeight="1" x14ac:dyDescent="0.2">
      <c r="B45" s="16" t="s">
        <v>44</v>
      </c>
      <c r="C45" s="17">
        <v>0</v>
      </c>
      <c r="D45" s="17">
        <v>0</v>
      </c>
      <c r="E45" s="17">
        <v>0</v>
      </c>
      <c r="F45" s="17">
        <v>0</v>
      </c>
      <c r="G45" s="17">
        <v>0</v>
      </c>
      <c r="H45" s="17">
        <v>0</v>
      </c>
      <c r="I45" s="17">
        <v>2</v>
      </c>
      <c r="J45" s="17">
        <v>23</v>
      </c>
      <c r="K45" s="17">
        <v>2</v>
      </c>
      <c r="L45" s="17">
        <v>1</v>
      </c>
      <c r="M45" s="18">
        <v>1</v>
      </c>
      <c r="N45" s="18">
        <v>0</v>
      </c>
      <c r="O45" s="18">
        <v>0</v>
      </c>
      <c r="P45" s="18">
        <v>0</v>
      </c>
      <c r="Q45" s="18">
        <v>0</v>
      </c>
      <c r="R45" s="18">
        <v>0</v>
      </c>
      <c r="S45" s="18">
        <v>0</v>
      </c>
      <c r="T45" s="18">
        <v>0</v>
      </c>
      <c r="U45" s="18">
        <v>0</v>
      </c>
      <c r="V45" s="18">
        <f>貼付_確定値!$AP$43</f>
        <v>0</v>
      </c>
    </row>
    <row r="46" spans="2:22" ht="20.149999999999999" customHeight="1" x14ac:dyDescent="0.2">
      <c r="B46" s="16" t="s">
        <v>45</v>
      </c>
      <c r="C46" s="17">
        <v>0</v>
      </c>
      <c r="D46" s="17">
        <v>0</v>
      </c>
      <c r="E46" s="17">
        <v>0</v>
      </c>
      <c r="F46" s="17">
        <v>0</v>
      </c>
      <c r="G46" s="17">
        <v>0</v>
      </c>
      <c r="H46" s="17">
        <v>0</v>
      </c>
      <c r="I46" s="17">
        <v>0</v>
      </c>
      <c r="J46" s="17">
        <v>0</v>
      </c>
      <c r="K46" s="17">
        <v>0</v>
      </c>
      <c r="L46" s="17">
        <v>0</v>
      </c>
      <c r="M46" s="18">
        <v>3</v>
      </c>
      <c r="N46" s="18">
        <v>0</v>
      </c>
      <c r="O46" s="18">
        <v>1</v>
      </c>
      <c r="P46" s="18">
        <v>3</v>
      </c>
      <c r="Q46" s="18">
        <v>2</v>
      </c>
      <c r="R46" s="18">
        <v>24</v>
      </c>
      <c r="S46" s="18">
        <v>0</v>
      </c>
      <c r="T46" s="18">
        <v>8</v>
      </c>
      <c r="U46" s="18">
        <v>9</v>
      </c>
      <c r="V46" s="18">
        <f>貼付_確定値!$AQ$43</f>
        <v>35</v>
      </c>
    </row>
    <row r="47" spans="2:22" ht="20.149999999999999" customHeight="1" x14ac:dyDescent="0.2">
      <c r="B47" s="16" t="s">
        <v>46</v>
      </c>
      <c r="C47" s="17">
        <v>0</v>
      </c>
      <c r="D47" s="17">
        <v>0</v>
      </c>
      <c r="E47" s="17">
        <v>0</v>
      </c>
      <c r="F47" s="17">
        <v>0</v>
      </c>
      <c r="G47" s="17">
        <v>0</v>
      </c>
      <c r="H47" s="17">
        <v>0</v>
      </c>
      <c r="I47" s="17">
        <v>0</v>
      </c>
      <c r="J47" s="17">
        <v>5</v>
      </c>
      <c r="K47" s="17">
        <v>0</v>
      </c>
      <c r="L47" s="17">
        <v>0</v>
      </c>
      <c r="M47" s="18">
        <v>0</v>
      </c>
      <c r="N47" s="18">
        <v>0</v>
      </c>
      <c r="O47" s="18">
        <v>0</v>
      </c>
      <c r="P47" s="18">
        <v>0</v>
      </c>
      <c r="Q47" s="18">
        <v>0</v>
      </c>
      <c r="R47" s="18">
        <v>0</v>
      </c>
      <c r="S47" s="18">
        <v>0</v>
      </c>
      <c r="T47" s="18">
        <v>0</v>
      </c>
      <c r="U47" s="18">
        <v>0</v>
      </c>
      <c r="V47" s="18">
        <f>貼付_確定値!$AR$43</f>
        <v>0</v>
      </c>
    </row>
    <row r="48" spans="2:22" ht="20.149999999999999" customHeight="1" x14ac:dyDescent="0.2">
      <c r="B48" s="16" t="s">
        <v>47</v>
      </c>
      <c r="C48" s="17">
        <v>0</v>
      </c>
      <c r="D48" s="17">
        <v>2</v>
      </c>
      <c r="E48" s="17">
        <v>0</v>
      </c>
      <c r="F48" s="17">
        <v>0</v>
      </c>
      <c r="G48" s="17">
        <v>0</v>
      </c>
      <c r="H48" s="17">
        <v>2</v>
      </c>
      <c r="I48" s="17">
        <v>0</v>
      </c>
      <c r="J48" s="17">
        <v>0</v>
      </c>
      <c r="K48" s="17">
        <v>0</v>
      </c>
      <c r="L48" s="17">
        <v>0</v>
      </c>
      <c r="M48" s="18">
        <v>0</v>
      </c>
      <c r="N48" s="18">
        <v>0</v>
      </c>
      <c r="O48" s="18">
        <v>0</v>
      </c>
      <c r="P48" s="18">
        <v>0</v>
      </c>
      <c r="Q48" s="18">
        <v>0</v>
      </c>
      <c r="R48" s="18">
        <v>0</v>
      </c>
      <c r="S48" s="18">
        <v>0</v>
      </c>
      <c r="T48" s="18">
        <v>0</v>
      </c>
      <c r="U48" s="18">
        <v>6</v>
      </c>
      <c r="V48" s="18">
        <f>貼付_確定値!$AS$43</f>
        <v>3</v>
      </c>
    </row>
    <row r="49" spans="2:22" ht="20.149999999999999" customHeight="1" x14ac:dyDescent="0.2">
      <c r="B49" s="16" t="s">
        <v>48</v>
      </c>
      <c r="C49" s="17">
        <v>0</v>
      </c>
      <c r="D49" s="17">
        <v>0</v>
      </c>
      <c r="E49" s="17">
        <v>0</v>
      </c>
      <c r="F49" s="17">
        <v>0</v>
      </c>
      <c r="G49" s="17">
        <v>0</v>
      </c>
      <c r="H49" s="17">
        <v>0</v>
      </c>
      <c r="I49" s="17">
        <v>0</v>
      </c>
      <c r="J49" s="17">
        <v>0</v>
      </c>
      <c r="K49" s="17">
        <v>0</v>
      </c>
      <c r="L49" s="17">
        <v>0</v>
      </c>
      <c r="M49" s="18">
        <v>0</v>
      </c>
      <c r="N49" s="18">
        <v>0</v>
      </c>
      <c r="O49" s="18">
        <v>0</v>
      </c>
      <c r="P49" s="18">
        <v>0</v>
      </c>
      <c r="Q49" s="18">
        <v>0</v>
      </c>
      <c r="R49" s="18">
        <v>0</v>
      </c>
      <c r="S49" s="18">
        <v>0</v>
      </c>
      <c r="T49" s="18">
        <v>0</v>
      </c>
      <c r="U49" s="18">
        <v>0</v>
      </c>
      <c r="V49" s="18">
        <f>貼付_確定値!$AT$43</f>
        <v>0</v>
      </c>
    </row>
    <row r="50" spans="2:22" ht="20.149999999999999" customHeight="1" x14ac:dyDescent="0.2">
      <c r="B50" s="28" t="s">
        <v>49</v>
      </c>
      <c r="C50" s="29">
        <v>0</v>
      </c>
      <c r="D50" s="29">
        <v>0</v>
      </c>
      <c r="E50" s="29">
        <v>0</v>
      </c>
      <c r="F50" s="29">
        <v>0</v>
      </c>
      <c r="G50" s="29">
        <v>0</v>
      </c>
      <c r="H50" s="29">
        <v>0</v>
      </c>
      <c r="I50" s="29">
        <v>0</v>
      </c>
      <c r="J50" s="29">
        <v>0</v>
      </c>
      <c r="K50" s="29">
        <v>0</v>
      </c>
      <c r="L50" s="29">
        <v>0</v>
      </c>
      <c r="M50" s="30">
        <v>0</v>
      </c>
      <c r="N50" s="30">
        <v>0</v>
      </c>
      <c r="O50" s="30">
        <v>0</v>
      </c>
      <c r="P50" s="30">
        <v>0</v>
      </c>
      <c r="Q50" s="30">
        <v>0</v>
      </c>
      <c r="R50" s="30">
        <v>0</v>
      </c>
      <c r="S50" s="30">
        <v>0</v>
      </c>
      <c r="T50" s="30">
        <v>0</v>
      </c>
      <c r="U50" s="30">
        <v>0</v>
      </c>
      <c r="V50" s="30">
        <f>貼付_確定値!$AU$43</f>
        <v>0</v>
      </c>
    </row>
    <row r="51" spans="2:22" ht="20.149999999999999" customHeight="1" thickBot="1" x14ac:dyDescent="0.25">
      <c r="B51" s="31" t="s">
        <v>50</v>
      </c>
      <c r="C51" s="32">
        <v>0</v>
      </c>
      <c r="D51" s="32">
        <v>1</v>
      </c>
      <c r="E51" s="32">
        <v>0</v>
      </c>
      <c r="F51" s="32">
        <v>0</v>
      </c>
      <c r="G51" s="32">
        <v>0</v>
      </c>
      <c r="H51" s="32">
        <v>0</v>
      </c>
      <c r="I51" s="32">
        <v>0</v>
      </c>
      <c r="J51" s="32">
        <v>0</v>
      </c>
      <c r="K51" s="32">
        <v>1</v>
      </c>
      <c r="L51" s="32">
        <v>0</v>
      </c>
      <c r="M51" s="33">
        <v>0</v>
      </c>
      <c r="N51" s="33">
        <v>1</v>
      </c>
      <c r="O51" s="33">
        <v>0</v>
      </c>
      <c r="P51" s="33">
        <v>0</v>
      </c>
      <c r="Q51" s="33">
        <v>0</v>
      </c>
      <c r="R51" s="33">
        <v>0</v>
      </c>
      <c r="S51" s="33">
        <v>0</v>
      </c>
      <c r="T51" s="33">
        <v>0</v>
      </c>
      <c r="U51" s="33">
        <v>0</v>
      </c>
      <c r="V51" s="33">
        <f>貼付_確定値!$AV$43</f>
        <v>0</v>
      </c>
    </row>
    <row r="52" spans="2:22" ht="20.149999999999999" customHeight="1" thickTop="1" x14ac:dyDescent="0.2">
      <c r="B52" s="34" t="s">
        <v>3</v>
      </c>
      <c r="C52" s="35">
        <v>1834</v>
      </c>
      <c r="D52" s="35">
        <v>2603</v>
      </c>
      <c r="E52" s="35">
        <v>2676</v>
      </c>
      <c r="F52" s="35">
        <v>2263</v>
      </c>
      <c r="G52" s="35">
        <v>2857</v>
      </c>
      <c r="H52" s="35">
        <v>3719</v>
      </c>
      <c r="I52" s="35">
        <v>4514</v>
      </c>
      <c r="J52" s="35">
        <v>3839</v>
      </c>
      <c r="K52" s="35">
        <v>5026</v>
      </c>
      <c r="L52" s="35">
        <v>4989</v>
      </c>
      <c r="M52" s="36">
        <v>3564</v>
      </c>
      <c r="N52" s="36">
        <v>4383</v>
      </c>
      <c r="O52" s="36">
        <v>3608</v>
      </c>
      <c r="P52" s="36">
        <v>3995</v>
      </c>
      <c r="Q52" s="36">
        <v>3003</v>
      </c>
      <c r="R52" s="36">
        <v>3846</v>
      </c>
      <c r="S52" s="36">
        <v>3741</v>
      </c>
      <c r="T52" s="36">
        <v>3082</v>
      </c>
      <c r="U52" s="36">
        <v>4682</v>
      </c>
      <c r="V52" s="36">
        <f>貼付_確定値!$AW$43</f>
        <v>4030</v>
      </c>
    </row>
    <row r="53" spans="2:22" ht="20.149999999999999" customHeight="1" x14ac:dyDescent="0.2">
      <c r="B53" s="2" t="s">
        <v>51</v>
      </c>
      <c r="C53" s="37">
        <v>249</v>
      </c>
      <c r="D53" s="37">
        <v>246</v>
      </c>
      <c r="E53" s="37">
        <v>248</v>
      </c>
      <c r="F53" s="37">
        <v>246</v>
      </c>
      <c r="G53" s="37">
        <v>248</v>
      </c>
      <c r="H53" s="37">
        <v>255</v>
      </c>
      <c r="I53" s="37">
        <v>266</v>
      </c>
      <c r="J53" s="37">
        <v>289</v>
      </c>
      <c r="K53" s="37">
        <v>273</v>
      </c>
      <c r="L53" s="37">
        <v>289</v>
      </c>
      <c r="M53" s="38">
        <v>326</v>
      </c>
      <c r="N53" s="38">
        <v>368</v>
      </c>
      <c r="O53" s="38">
        <v>333</v>
      </c>
      <c r="P53" s="38">
        <v>340</v>
      </c>
      <c r="Q53" s="38">
        <v>355</v>
      </c>
      <c r="R53" s="38">
        <v>355</v>
      </c>
      <c r="S53" s="38">
        <v>452</v>
      </c>
      <c r="T53" s="38">
        <v>365</v>
      </c>
      <c r="U53" s="38">
        <v>412</v>
      </c>
      <c r="V53" s="38">
        <f>貼付_観察地点数!$AB$4</f>
        <v>448</v>
      </c>
    </row>
    <row r="54" spans="2:22" ht="20.149999999999999" customHeight="1" x14ac:dyDescent="0.2">
      <c r="B54" s="3"/>
    </row>
    <row r="55" spans="2:22" ht="20.149999999999999" customHeight="1" x14ac:dyDescent="0.2">
      <c r="V55" s="87">
        <f>SUM(V5:V51)</f>
        <v>4030</v>
      </c>
    </row>
    <row r="56" spans="2:22" ht="20.149999999999999" customHeight="1" x14ac:dyDescent="0.2">
      <c r="V56" s="88">
        <f>V52-V55</f>
        <v>0</v>
      </c>
    </row>
  </sheetData>
  <mergeCells count="1">
    <mergeCell ref="C3:V3"/>
  </mergeCells>
  <phoneticPr fontId="1"/>
  <pageMargins left="0.86614173228346458" right="0.86614173228346458" top="0.98425196850393704" bottom="0.98425196850393704" header="0.51181102362204722" footer="0.51181102362204722"/>
  <pageSetup paperSize="9" scale="60" orientation="portrait" horizontalDpi="300" verticalDpi="300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V56"/>
  <sheetViews>
    <sheetView showGridLines="0" view="pageBreakPreview" zoomScale="75" zoomScaleNormal="100" zoomScaleSheetLayoutView="75" workbookViewId="0"/>
  </sheetViews>
  <sheetFormatPr defaultColWidth="8" defaultRowHeight="20.149999999999999" customHeight="1" x14ac:dyDescent="0.2"/>
  <cols>
    <col min="1" max="1" width="3.69921875" style="1" customWidth="1"/>
    <col min="2" max="2" width="7.59765625" style="1" customWidth="1"/>
    <col min="3" max="22" width="7.296875" style="1" customWidth="1"/>
    <col min="23" max="16384" width="8" style="1"/>
  </cols>
  <sheetData>
    <row r="1" spans="2:22" ht="20.149999999999999" customHeight="1" x14ac:dyDescent="0.2">
      <c r="B1" s="1" t="s">
        <v>85</v>
      </c>
    </row>
    <row r="2" spans="2:22" ht="20.149999999999999" customHeight="1" x14ac:dyDescent="0.2">
      <c r="B2" s="71"/>
      <c r="C2" s="71"/>
      <c r="D2" s="71"/>
      <c r="E2" s="71"/>
      <c r="F2" s="71"/>
      <c r="G2" s="71"/>
      <c r="H2" s="71"/>
      <c r="I2" s="71"/>
      <c r="J2" s="71"/>
      <c r="K2" s="71"/>
      <c r="L2" s="71"/>
      <c r="M2" s="71"/>
      <c r="N2" s="71"/>
      <c r="O2" s="71"/>
      <c r="P2" s="71"/>
      <c r="Q2" s="71"/>
      <c r="R2" s="71"/>
      <c r="S2" s="71"/>
      <c r="T2" s="71"/>
      <c r="U2" s="71"/>
      <c r="V2" s="71"/>
    </row>
    <row r="3" spans="2:22" ht="20.149999999999999" hidden="1" customHeight="1" x14ac:dyDescent="0.2">
      <c r="B3" s="72"/>
      <c r="C3" s="93"/>
      <c r="D3" s="93"/>
      <c r="E3" s="93"/>
      <c r="F3" s="93"/>
      <c r="G3" s="93"/>
      <c r="H3" s="93"/>
      <c r="I3" s="93"/>
      <c r="J3" s="93"/>
      <c r="K3" s="93"/>
      <c r="L3" s="93"/>
      <c r="M3" s="93"/>
      <c r="N3" s="93"/>
      <c r="O3" s="93"/>
      <c r="P3" s="93"/>
      <c r="Q3" s="93"/>
      <c r="R3" s="93"/>
      <c r="S3" s="93"/>
      <c r="T3" s="93"/>
      <c r="U3" s="93"/>
      <c r="V3" s="94"/>
    </row>
    <row r="4" spans="2:22" ht="20.149999999999999" customHeight="1" x14ac:dyDescent="0.2">
      <c r="B4" s="70" t="s">
        <v>2</v>
      </c>
      <c r="C4" s="70" t="str">
        <f>カモ類!C4</f>
        <v>H15</v>
      </c>
      <c r="D4" s="70" t="str">
        <f>カモ類!D4</f>
        <v>H16</v>
      </c>
      <c r="E4" s="70" t="str">
        <f>カモ類!E4</f>
        <v>H17</v>
      </c>
      <c r="F4" s="70" t="str">
        <f>カモ類!F4</f>
        <v>H18</v>
      </c>
      <c r="G4" s="70" t="str">
        <f>カモ類!G4</f>
        <v>H19</v>
      </c>
      <c r="H4" s="70" t="str">
        <f>カモ類!H4</f>
        <v>H20</v>
      </c>
      <c r="I4" s="70" t="str">
        <f>カモ類!I4</f>
        <v>H21</v>
      </c>
      <c r="J4" s="70" t="str">
        <f>カモ類!J4</f>
        <v>H22</v>
      </c>
      <c r="K4" s="70" t="str">
        <f>カモ類!K4</f>
        <v>H23</v>
      </c>
      <c r="L4" s="70" t="str">
        <f>カモ類!L4</f>
        <v>H24</v>
      </c>
      <c r="M4" s="70" t="str">
        <f>カモ類!M4</f>
        <v>H25</v>
      </c>
      <c r="N4" s="70" t="str">
        <f>カモ類!N4</f>
        <v>H26</v>
      </c>
      <c r="O4" s="70" t="str">
        <f>カモ類!O4</f>
        <v>H27</v>
      </c>
      <c r="P4" s="70" t="str">
        <f>カモ類!P4</f>
        <v>H28</v>
      </c>
      <c r="Q4" s="70" t="str">
        <f>カモ類!Q4</f>
        <v>H29</v>
      </c>
      <c r="R4" s="70" t="str">
        <f>カモ類!R4</f>
        <v>H30</v>
      </c>
      <c r="S4" s="70" t="str">
        <f>カモ類!S4</f>
        <v>R1</v>
      </c>
      <c r="T4" s="70" t="str">
        <f>カモ類!T4</f>
        <v>R2</v>
      </c>
      <c r="U4" s="70" t="str">
        <f>カモ類!U4</f>
        <v>R3</v>
      </c>
      <c r="V4" s="70" t="str">
        <f>カモ類!V4</f>
        <v>R4</v>
      </c>
    </row>
    <row r="5" spans="2:22" ht="20.149999999999999" customHeight="1" x14ac:dyDescent="0.2">
      <c r="B5" s="10" t="s">
        <v>4</v>
      </c>
      <c r="C5" s="11">
        <v>1009</v>
      </c>
      <c r="D5" s="11">
        <v>523</v>
      </c>
      <c r="E5" s="11">
        <v>511</v>
      </c>
      <c r="F5" s="11">
        <v>316</v>
      </c>
      <c r="G5" s="11">
        <v>583</v>
      </c>
      <c r="H5" s="11">
        <v>409</v>
      </c>
      <c r="I5" s="11">
        <v>1127</v>
      </c>
      <c r="J5" s="11">
        <v>197</v>
      </c>
      <c r="K5" s="11">
        <v>551</v>
      </c>
      <c r="L5" s="11">
        <v>237</v>
      </c>
      <c r="M5" s="12">
        <v>393</v>
      </c>
      <c r="N5" s="12">
        <v>506</v>
      </c>
      <c r="O5" s="12">
        <v>339</v>
      </c>
      <c r="P5" s="12">
        <v>449</v>
      </c>
      <c r="Q5" s="12">
        <v>324</v>
      </c>
      <c r="R5" s="12">
        <v>397</v>
      </c>
      <c r="S5" s="12">
        <v>421</v>
      </c>
      <c r="T5" s="12">
        <v>332</v>
      </c>
      <c r="U5" s="12">
        <v>1040</v>
      </c>
      <c r="V5" s="86">
        <f>貼付_確定値!$B$41</f>
        <v>381</v>
      </c>
    </row>
    <row r="6" spans="2:22" ht="20.149999999999999" customHeight="1" x14ac:dyDescent="0.2">
      <c r="B6" s="13" t="s">
        <v>5</v>
      </c>
      <c r="C6" s="14">
        <v>498</v>
      </c>
      <c r="D6" s="14">
        <v>220</v>
      </c>
      <c r="E6" s="14">
        <v>325</v>
      </c>
      <c r="F6" s="14">
        <v>259</v>
      </c>
      <c r="G6" s="14">
        <v>396</v>
      </c>
      <c r="H6" s="14">
        <v>365</v>
      </c>
      <c r="I6" s="14">
        <v>177</v>
      </c>
      <c r="J6" s="14">
        <v>184</v>
      </c>
      <c r="K6" s="14">
        <v>131</v>
      </c>
      <c r="L6" s="14">
        <v>168</v>
      </c>
      <c r="M6" s="15">
        <v>49</v>
      </c>
      <c r="N6" s="15">
        <v>132</v>
      </c>
      <c r="O6" s="15">
        <v>126</v>
      </c>
      <c r="P6" s="15">
        <v>113</v>
      </c>
      <c r="Q6" s="15">
        <v>80</v>
      </c>
      <c r="R6" s="15">
        <v>105</v>
      </c>
      <c r="S6" s="15">
        <v>129</v>
      </c>
      <c r="T6" s="15">
        <v>159</v>
      </c>
      <c r="U6" s="15">
        <v>174</v>
      </c>
      <c r="V6" s="15">
        <f>貼付_確定値!$C$41</f>
        <v>105</v>
      </c>
    </row>
    <row r="7" spans="2:22" ht="20.149999999999999" customHeight="1" x14ac:dyDescent="0.2">
      <c r="B7" s="16" t="s">
        <v>6</v>
      </c>
      <c r="C7" s="17">
        <v>71</v>
      </c>
      <c r="D7" s="17">
        <v>52</v>
      </c>
      <c r="E7" s="17">
        <v>94</v>
      </c>
      <c r="F7" s="17">
        <v>128</v>
      </c>
      <c r="G7" s="17">
        <v>22</v>
      </c>
      <c r="H7" s="17">
        <v>88</v>
      </c>
      <c r="I7" s="17">
        <v>26</v>
      </c>
      <c r="J7" s="17">
        <v>55</v>
      </c>
      <c r="K7" s="17">
        <v>102</v>
      </c>
      <c r="L7" s="17">
        <v>80</v>
      </c>
      <c r="M7" s="18">
        <v>16</v>
      </c>
      <c r="N7" s="18">
        <v>39</v>
      </c>
      <c r="O7" s="18">
        <v>94</v>
      </c>
      <c r="P7" s="18">
        <v>38</v>
      </c>
      <c r="Q7" s="18">
        <v>13</v>
      </c>
      <c r="R7" s="18">
        <v>34</v>
      </c>
      <c r="S7" s="18">
        <v>99</v>
      </c>
      <c r="T7" s="18">
        <v>48</v>
      </c>
      <c r="U7" s="18">
        <v>70</v>
      </c>
      <c r="V7" s="18">
        <f>貼付_確定値!$D$41</f>
        <v>138</v>
      </c>
    </row>
    <row r="8" spans="2:22" ht="20.149999999999999" customHeight="1" x14ac:dyDescent="0.2">
      <c r="B8" s="16" t="s">
        <v>7</v>
      </c>
      <c r="C8" s="17">
        <v>17</v>
      </c>
      <c r="D8" s="17">
        <v>132</v>
      </c>
      <c r="E8" s="17">
        <v>111</v>
      </c>
      <c r="F8" s="17">
        <v>52</v>
      </c>
      <c r="G8" s="17">
        <v>125</v>
      </c>
      <c r="H8" s="17">
        <v>120</v>
      </c>
      <c r="I8" s="17">
        <v>81</v>
      </c>
      <c r="J8" s="17">
        <v>151</v>
      </c>
      <c r="K8" s="17">
        <v>56</v>
      </c>
      <c r="L8" s="17">
        <v>118</v>
      </c>
      <c r="M8" s="18">
        <v>41</v>
      </c>
      <c r="N8" s="18">
        <v>90</v>
      </c>
      <c r="O8" s="18">
        <v>41</v>
      </c>
      <c r="P8" s="18">
        <v>76</v>
      </c>
      <c r="Q8" s="18">
        <v>30</v>
      </c>
      <c r="R8" s="18">
        <v>53</v>
      </c>
      <c r="S8" s="18">
        <v>12</v>
      </c>
      <c r="T8" s="18">
        <v>77</v>
      </c>
      <c r="U8" s="18">
        <v>28</v>
      </c>
      <c r="V8" s="18">
        <f>貼付_確定値!$E$41</f>
        <v>38</v>
      </c>
    </row>
    <row r="9" spans="2:22" ht="20.149999999999999" customHeight="1" x14ac:dyDescent="0.2">
      <c r="B9" s="16" t="s">
        <v>8</v>
      </c>
      <c r="C9" s="17">
        <v>78</v>
      </c>
      <c r="D9" s="17">
        <v>59</v>
      </c>
      <c r="E9" s="17">
        <v>27</v>
      </c>
      <c r="F9" s="17">
        <v>41</v>
      </c>
      <c r="G9" s="17">
        <v>139</v>
      </c>
      <c r="H9" s="17">
        <v>94</v>
      </c>
      <c r="I9" s="17">
        <v>28</v>
      </c>
      <c r="J9" s="17">
        <v>75</v>
      </c>
      <c r="K9" s="17">
        <v>53</v>
      </c>
      <c r="L9" s="17">
        <v>50</v>
      </c>
      <c r="M9" s="18">
        <v>42</v>
      </c>
      <c r="N9" s="18">
        <v>54</v>
      </c>
      <c r="O9" s="18">
        <v>56</v>
      </c>
      <c r="P9" s="18">
        <v>131</v>
      </c>
      <c r="Q9" s="18">
        <v>45</v>
      </c>
      <c r="R9" s="18">
        <v>55</v>
      </c>
      <c r="S9" s="18">
        <v>5</v>
      </c>
      <c r="T9" s="18">
        <v>55</v>
      </c>
      <c r="U9" s="18">
        <v>50</v>
      </c>
      <c r="V9" s="18">
        <f>貼付_確定値!$F$41</f>
        <v>34</v>
      </c>
    </row>
    <row r="10" spans="2:22" ht="20.149999999999999" customHeight="1" x14ac:dyDescent="0.2">
      <c r="B10" s="16" t="s">
        <v>9</v>
      </c>
      <c r="C10" s="17">
        <v>0</v>
      </c>
      <c r="D10" s="17">
        <v>4</v>
      </c>
      <c r="E10" s="17">
        <v>1</v>
      </c>
      <c r="F10" s="17">
        <v>4</v>
      </c>
      <c r="G10" s="17">
        <v>0</v>
      </c>
      <c r="H10" s="17">
        <v>10</v>
      </c>
      <c r="I10" s="17">
        <v>7</v>
      </c>
      <c r="J10" s="17">
        <v>16</v>
      </c>
      <c r="K10" s="17">
        <v>19</v>
      </c>
      <c r="L10" s="17">
        <v>32</v>
      </c>
      <c r="M10" s="18">
        <v>20</v>
      </c>
      <c r="N10" s="18">
        <v>12</v>
      </c>
      <c r="O10" s="18">
        <v>14</v>
      </c>
      <c r="P10" s="18">
        <v>18</v>
      </c>
      <c r="Q10" s="18">
        <v>6</v>
      </c>
      <c r="R10" s="18">
        <v>4</v>
      </c>
      <c r="S10" s="18">
        <v>5</v>
      </c>
      <c r="T10" s="18">
        <v>1</v>
      </c>
      <c r="U10" s="18">
        <v>0</v>
      </c>
      <c r="V10" s="18">
        <f>貼付_確定値!$G$41</f>
        <v>12</v>
      </c>
    </row>
    <row r="11" spans="2:22" ht="20.149999999999999" customHeight="1" x14ac:dyDescent="0.2">
      <c r="B11" s="19" t="s">
        <v>10</v>
      </c>
      <c r="C11" s="20">
        <v>15</v>
      </c>
      <c r="D11" s="20">
        <v>18</v>
      </c>
      <c r="E11" s="20">
        <v>15</v>
      </c>
      <c r="F11" s="20">
        <v>20</v>
      </c>
      <c r="G11" s="20">
        <v>16</v>
      </c>
      <c r="H11" s="20">
        <v>5</v>
      </c>
      <c r="I11" s="20">
        <v>36</v>
      </c>
      <c r="J11" s="20">
        <v>48</v>
      </c>
      <c r="K11" s="20">
        <v>15</v>
      </c>
      <c r="L11" s="20">
        <v>19</v>
      </c>
      <c r="M11" s="21">
        <v>47</v>
      </c>
      <c r="N11" s="21">
        <v>20</v>
      </c>
      <c r="O11" s="21">
        <v>25</v>
      </c>
      <c r="P11" s="21">
        <v>102</v>
      </c>
      <c r="Q11" s="21">
        <v>16</v>
      </c>
      <c r="R11" s="21">
        <v>7</v>
      </c>
      <c r="S11" s="21">
        <v>4</v>
      </c>
      <c r="T11" s="21">
        <v>104</v>
      </c>
      <c r="U11" s="21">
        <v>17</v>
      </c>
      <c r="V11" s="21">
        <f>貼付_確定値!$H$41</f>
        <v>21</v>
      </c>
    </row>
    <row r="12" spans="2:22" ht="20.149999999999999" customHeight="1" x14ac:dyDescent="0.2">
      <c r="B12" s="22" t="s">
        <v>11</v>
      </c>
      <c r="C12" s="23">
        <v>2</v>
      </c>
      <c r="D12" s="23">
        <v>2</v>
      </c>
      <c r="E12" s="23">
        <v>4</v>
      </c>
      <c r="F12" s="23">
        <v>7</v>
      </c>
      <c r="G12" s="23">
        <v>10</v>
      </c>
      <c r="H12" s="23">
        <v>3</v>
      </c>
      <c r="I12" s="23">
        <v>0</v>
      </c>
      <c r="J12" s="23">
        <v>10</v>
      </c>
      <c r="K12" s="23">
        <v>10</v>
      </c>
      <c r="L12" s="23">
        <v>12</v>
      </c>
      <c r="M12" s="24">
        <v>21</v>
      </c>
      <c r="N12" s="24">
        <v>17</v>
      </c>
      <c r="O12" s="24">
        <v>18</v>
      </c>
      <c r="P12" s="24">
        <v>40</v>
      </c>
      <c r="Q12" s="24">
        <v>24</v>
      </c>
      <c r="R12" s="24">
        <v>19</v>
      </c>
      <c r="S12" s="24">
        <v>32</v>
      </c>
      <c r="T12" s="24">
        <v>81</v>
      </c>
      <c r="U12" s="24">
        <v>20</v>
      </c>
      <c r="V12" s="24">
        <f>貼付_確定値!$I$41</f>
        <v>37</v>
      </c>
    </row>
    <row r="13" spans="2:22" ht="20.149999999999999" customHeight="1" x14ac:dyDescent="0.2">
      <c r="B13" s="16" t="s">
        <v>12</v>
      </c>
      <c r="C13" s="17">
        <v>0</v>
      </c>
      <c r="D13" s="17">
        <v>0</v>
      </c>
      <c r="E13" s="17">
        <v>0</v>
      </c>
      <c r="F13" s="17">
        <v>0</v>
      </c>
      <c r="G13" s="17">
        <v>0</v>
      </c>
      <c r="H13" s="17">
        <v>0</v>
      </c>
      <c r="I13" s="17">
        <v>0</v>
      </c>
      <c r="J13" s="17">
        <v>0</v>
      </c>
      <c r="K13" s="17">
        <v>0</v>
      </c>
      <c r="L13" s="17">
        <v>0</v>
      </c>
      <c r="M13" s="18">
        <v>0</v>
      </c>
      <c r="N13" s="18">
        <v>0</v>
      </c>
      <c r="O13" s="18">
        <v>0</v>
      </c>
      <c r="P13" s="18">
        <v>0</v>
      </c>
      <c r="Q13" s="18">
        <v>0</v>
      </c>
      <c r="R13" s="18">
        <v>1</v>
      </c>
      <c r="S13" s="18">
        <v>0</v>
      </c>
      <c r="T13" s="18">
        <v>1</v>
      </c>
      <c r="U13" s="18">
        <v>0</v>
      </c>
      <c r="V13" s="18">
        <f>貼付_確定値!$J$41</f>
        <v>0</v>
      </c>
    </row>
    <row r="14" spans="2:22" ht="20.149999999999999" customHeight="1" x14ac:dyDescent="0.2">
      <c r="B14" s="16" t="s">
        <v>13</v>
      </c>
      <c r="C14" s="17">
        <v>0</v>
      </c>
      <c r="D14" s="17">
        <v>0</v>
      </c>
      <c r="E14" s="17">
        <v>0</v>
      </c>
      <c r="F14" s="17">
        <v>0</v>
      </c>
      <c r="G14" s="17">
        <v>0</v>
      </c>
      <c r="H14" s="17">
        <v>0</v>
      </c>
      <c r="I14" s="17">
        <v>0</v>
      </c>
      <c r="J14" s="17">
        <v>0</v>
      </c>
      <c r="K14" s="17">
        <v>0</v>
      </c>
      <c r="L14" s="17">
        <v>0</v>
      </c>
      <c r="M14" s="18">
        <v>0</v>
      </c>
      <c r="N14" s="18">
        <v>0</v>
      </c>
      <c r="O14" s="18">
        <v>0</v>
      </c>
      <c r="P14" s="18">
        <v>0</v>
      </c>
      <c r="Q14" s="18">
        <v>0</v>
      </c>
      <c r="R14" s="18">
        <v>0</v>
      </c>
      <c r="S14" s="18">
        <v>0</v>
      </c>
      <c r="T14" s="18">
        <v>0</v>
      </c>
      <c r="U14" s="18">
        <v>0</v>
      </c>
      <c r="V14" s="18">
        <f>貼付_確定値!$K$41</f>
        <v>0</v>
      </c>
    </row>
    <row r="15" spans="2:22" ht="20.149999999999999" customHeight="1" x14ac:dyDescent="0.2">
      <c r="B15" s="16" t="s">
        <v>14</v>
      </c>
      <c r="C15" s="17">
        <v>0</v>
      </c>
      <c r="D15" s="17">
        <v>0</v>
      </c>
      <c r="E15" s="17">
        <v>0</v>
      </c>
      <c r="F15" s="17">
        <v>0</v>
      </c>
      <c r="G15" s="17">
        <v>0</v>
      </c>
      <c r="H15" s="17">
        <v>0</v>
      </c>
      <c r="I15" s="17">
        <v>0</v>
      </c>
      <c r="J15" s="17">
        <v>0</v>
      </c>
      <c r="K15" s="17">
        <v>0</v>
      </c>
      <c r="L15" s="17">
        <v>0</v>
      </c>
      <c r="M15" s="18">
        <v>0</v>
      </c>
      <c r="N15" s="18">
        <v>0</v>
      </c>
      <c r="O15" s="18">
        <v>0</v>
      </c>
      <c r="P15" s="18">
        <v>0</v>
      </c>
      <c r="Q15" s="18">
        <v>0</v>
      </c>
      <c r="R15" s="18">
        <v>0</v>
      </c>
      <c r="S15" s="18">
        <v>0</v>
      </c>
      <c r="T15" s="18">
        <v>0</v>
      </c>
      <c r="U15" s="18">
        <v>0</v>
      </c>
      <c r="V15" s="18">
        <f>貼付_確定値!$L$41</f>
        <v>0</v>
      </c>
    </row>
    <row r="16" spans="2:22" ht="20.149999999999999" customHeight="1" x14ac:dyDescent="0.2">
      <c r="B16" s="16" t="s">
        <v>15</v>
      </c>
      <c r="C16" s="17">
        <v>50</v>
      </c>
      <c r="D16" s="17">
        <v>34</v>
      </c>
      <c r="E16" s="17">
        <v>40</v>
      </c>
      <c r="F16" s="17">
        <v>16</v>
      </c>
      <c r="G16" s="17">
        <v>28</v>
      </c>
      <c r="H16" s="17">
        <v>2</v>
      </c>
      <c r="I16" s="17">
        <v>15</v>
      </c>
      <c r="J16" s="17">
        <v>19</v>
      </c>
      <c r="K16" s="17">
        <v>7</v>
      </c>
      <c r="L16" s="17">
        <v>10</v>
      </c>
      <c r="M16" s="18">
        <v>4</v>
      </c>
      <c r="N16" s="18">
        <v>15</v>
      </c>
      <c r="O16" s="18">
        <v>30</v>
      </c>
      <c r="P16" s="18">
        <v>69</v>
      </c>
      <c r="Q16" s="18">
        <v>32</v>
      </c>
      <c r="R16" s="18">
        <v>111</v>
      </c>
      <c r="S16" s="18">
        <v>30</v>
      </c>
      <c r="T16" s="18">
        <v>30</v>
      </c>
      <c r="U16" s="18">
        <v>22</v>
      </c>
      <c r="V16" s="18">
        <f>貼付_確定値!$M$41</f>
        <v>38</v>
      </c>
    </row>
    <row r="17" spans="2:22" ht="20.149999999999999" customHeight="1" x14ac:dyDescent="0.2">
      <c r="B17" s="16" t="s">
        <v>16</v>
      </c>
      <c r="C17" s="17">
        <v>2</v>
      </c>
      <c r="D17" s="17">
        <v>0</v>
      </c>
      <c r="E17" s="17">
        <v>0</v>
      </c>
      <c r="F17" s="17">
        <v>0</v>
      </c>
      <c r="G17" s="17">
        <v>0</v>
      </c>
      <c r="H17" s="17">
        <v>0</v>
      </c>
      <c r="I17" s="17">
        <v>0</v>
      </c>
      <c r="J17" s="17">
        <v>0</v>
      </c>
      <c r="K17" s="17">
        <v>0</v>
      </c>
      <c r="L17" s="17">
        <v>0</v>
      </c>
      <c r="M17" s="18">
        <v>0</v>
      </c>
      <c r="N17" s="18">
        <v>0</v>
      </c>
      <c r="O17" s="18">
        <v>1</v>
      </c>
      <c r="P17" s="18">
        <v>0</v>
      </c>
      <c r="Q17" s="18">
        <v>0</v>
      </c>
      <c r="R17" s="18">
        <v>0</v>
      </c>
      <c r="S17" s="18">
        <v>1</v>
      </c>
      <c r="T17" s="18" t="s">
        <v>88</v>
      </c>
      <c r="U17" s="18">
        <v>1</v>
      </c>
      <c r="V17" s="18">
        <f>貼付_確定値!$N$41</f>
        <v>2</v>
      </c>
    </row>
    <row r="18" spans="2:22" ht="20.149999999999999" customHeight="1" x14ac:dyDescent="0.2">
      <c r="B18" s="19" t="s">
        <v>17</v>
      </c>
      <c r="C18" s="20">
        <v>0</v>
      </c>
      <c r="D18" s="20">
        <v>0</v>
      </c>
      <c r="E18" s="20">
        <v>0</v>
      </c>
      <c r="F18" s="20">
        <v>0</v>
      </c>
      <c r="G18" s="20">
        <v>0</v>
      </c>
      <c r="H18" s="20">
        <v>1</v>
      </c>
      <c r="I18" s="20">
        <v>0</v>
      </c>
      <c r="J18" s="20">
        <v>0</v>
      </c>
      <c r="K18" s="20">
        <v>0</v>
      </c>
      <c r="L18" s="20">
        <v>0</v>
      </c>
      <c r="M18" s="21">
        <v>0</v>
      </c>
      <c r="N18" s="21">
        <v>0</v>
      </c>
      <c r="O18" s="21">
        <v>0</v>
      </c>
      <c r="P18" s="21">
        <v>5</v>
      </c>
      <c r="Q18" s="21">
        <v>0</v>
      </c>
      <c r="R18" s="21">
        <v>0</v>
      </c>
      <c r="S18" s="21">
        <v>1</v>
      </c>
      <c r="T18" s="21">
        <v>0</v>
      </c>
      <c r="U18" s="21">
        <v>0</v>
      </c>
      <c r="V18" s="21">
        <f>貼付_確定値!$O$41</f>
        <v>6</v>
      </c>
    </row>
    <row r="19" spans="2:22" ht="20.149999999999999" customHeight="1" x14ac:dyDescent="0.2">
      <c r="B19" s="22" t="s">
        <v>18</v>
      </c>
      <c r="C19" s="23">
        <v>2</v>
      </c>
      <c r="D19" s="23">
        <v>5</v>
      </c>
      <c r="E19" s="23">
        <v>16</v>
      </c>
      <c r="F19" s="23">
        <v>7</v>
      </c>
      <c r="G19" s="23">
        <v>3</v>
      </c>
      <c r="H19" s="23">
        <v>15</v>
      </c>
      <c r="I19" s="23">
        <v>20</v>
      </c>
      <c r="J19" s="23">
        <v>11</v>
      </c>
      <c r="K19" s="23">
        <v>18</v>
      </c>
      <c r="L19" s="23">
        <v>20</v>
      </c>
      <c r="M19" s="24">
        <v>18</v>
      </c>
      <c r="N19" s="24">
        <v>16</v>
      </c>
      <c r="O19" s="24">
        <v>11</v>
      </c>
      <c r="P19" s="24">
        <v>54</v>
      </c>
      <c r="Q19" s="24">
        <v>62</v>
      </c>
      <c r="R19" s="24">
        <v>49</v>
      </c>
      <c r="S19" s="24">
        <v>35</v>
      </c>
      <c r="T19" s="24">
        <v>23</v>
      </c>
      <c r="U19" s="24">
        <v>33</v>
      </c>
      <c r="V19" s="24">
        <f>貼付_確定値!$P$41</f>
        <v>41</v>
      </c>
    </row>
    <row r="20" spans="2:22" ht="20.149999999999999" customHeight="1" x14ac:dyDescent="0.2">
      <c r="B20" s="16" t="s">
        <v>19</v>
      </c>
      <c r="C20" s="17">
        <v>18</v>
      </c>
      <c r="D20" s="17">
        <v>19</v>
      </c>
      <c r="E20" s="17">
        <v>0</v>
      </c>
      <c r="F20" s="17">
        <v>0</v>
      </c>
      <c r="G20" s="17">
        <v>6</v>
      </c>
      <c r="H20" s="17">
        <v>0</v>
      </c>
      <c r="I20" s="17">
        <v>0</v>
      </c>
      <c r="J20" s="17">
        <v>4</v>
      </c>
      <c r="K20" s="17">
        <v>4</v>
      </c>
      <c r="L20" s="17">
        <v>11</v>
      </c>
      <c r="M20" s="18">
        <v>11</v>
      </c>
      <c r="N20" s="18">
        <v>15</v>
      </c>
      <c r="O20" s="18">
        <v>0</v>
      </c>
      <c r="P20" s="18">
        <v>12</v>
      </c>
      <c r="Q20" s="18">
        <v>0</v>
      </c>
      <c r="R20" s="18">
        <v>3</v>
      </c>
      <c r="S20" s="18">
        <v>0</v>
      </c>
      <c r="T20" s="18">
        <v>0</v>
      </c>
      <c r="U20" s="18">
        <v>1</v>
      </c>
      <c r="V20" s="18">
        <f>貼付_確定値!$Q$41</f>
        <v>0</v>
      </c>
    </row>
    <row r="21" spans="2:22" ht="20.149999999999999" customHeight="1" x14ac:dyDescent="0.2">
      <c r="B21" s="16" t="s">
        <v>20</v>
      </c>
      <c r="C21" s="17">
        <v>0</v>
      </c>
      <c r="D21" s="17">
        <v>0</v>
      </c>
      <c r="E21" s="17">
        <v>2</v>
      </c>
      <c r="F21" s="17">
        <v>0</v>
      </c>
      <c r="G21" s="17">
        <v>0</v>
      </c>
      <c r="H21" s="17">
        <v>0</v>
      </c>
      <c r="I21" s="17">
        <v>0</v>
      </c>
      <c r="J21" s="17">
        <v>3</v>
      </c>
      <c r="K21" s="17">
        <v>0</v>
      </c>
      <c r="L21" s="17">
        <v>0</v>
      </c>
      <c r="M21" s="18">
        <v>1</v>
      </c>
      <c r="N21" s="18">
        <v>0</v>
      </c>
      <c r="O21" s="18">
        <v>3</v>
      </c>
      <c r="P21" s="18">
        <v>21</v>
      </c>
      <c r="Q21" s="18">
        <v>8</v>
      </c>
      <c r="R21" s="18">
        <v>10</v>
      </c>
      <c r="S21" s="18">
        <v>11</v>
      </c>
      <c r="T21" s="18">
        <v>3</v>
      </c>
      <c r="U21" s="18">
        <v>0</v>
      </c>
      <c r="V21" s="18">
        <f>貼付_確定値!$R$41</f>
        <v>3</v>
      </c>
    </row>
    <row r="22" spans="2:22" ht="20.149999999999999" customHeight="1" x14ac:dyDescent="0.2">
      <c r="B22" s="19" t="s">
        <v>21</v>
      </c>
      <c r="C22" s="20">
        <v>1</v>
      </c>
      <c r="D22" s="20">
        <v>0</v>
      </c>
      <c r="E22" s="20">
        <v>0</v>
      </c>
      <c r="F22" s="20">
        <v>0</v>
      </c>
      <c r="G22" s="20">
        <v>0</v>
      </c>
      <c r="H22" s="20">
        <v>1</v>
      </c>
      <c r="I22" s="20">
        <v>0</v>
      </c>
      <c r="J22" s="20">
        <v>0</v>
      </c>
      <c r="K22" s="20">
        <v>0</v>
      </c>
      <c r="L22" s="20">
        <v>0</v>
      </c>
      <c r="M22" s="21">
        <v>0</v>
      </c>
      <c r="N22" s="21">
        <v>2</v>
      </c>
      <c r="O22" s="21">
        <v>0</v>
      </c>
      <c r="P22" s="21">
        <v>1</v>
      </c>
      <c r="Q22" s="21">
        <v>0</v>
      </c>
      <c r="R22" s="21">
        <v>0</v>
      </c>
      <c r="S22" s="21">
        <v>0</v>
      </c>
      <c r="T22" s="21">
        <v>0</v>
      </c>
      <c r="U22" s="21">
        <v>1</v>
      </c>
      <c r="V22" s="21">
        <f>貼付_確定値!$S$41</f>
        <v>1</v>
      </c>
    </row>
    <row r="23" spans="2:22" ht="20.149999999999999" customHeight="1" x14ac:dyDescent="0.2">
      <c r="B23" s="22" t="s">
        <v>22</v>
      </c>
      <c r="C23" s="23">
        <v>0</v>
      </c>
      <c r="D23" s="23">
        <v>0</v>
      </c>
      <c r="E23" s="23">
        <v>0</v>
      </c>
      <c r="F23" s="23">
        <v>0</v>
      </c>
      <c r="G23" s="23">
        <v>0</v>
      </c>
      <c r="H23" s="23">
        <v>0</v>
      </c>
      <c r="I23" s="23">
        <v>0</v>
      </c>
      <c r="J23" s="23">
        <v>0</v>
      </c>
      <c r="K23" s="23">
        <v>4</v>
      </c>
      <c r="L23" s="23">
        <v>0</v>
      </c>
      <c r="M23" s="24">
        <v>0</v>
      </c>
      <c r="N23" s="24">
        <v>0</v>
      </c>
      <c r="O23" s="24">
        <v>0</v>
      </c>
      <c r="P23" s="24">
        <v>0</v>
      </c>
      <c r="Q23" s="24">
        <v>0</v>
      </c>
      <c r="R23" s="24">
        <v>0</v>
      </c>
      <c r="S23" s="24">
        <v>0</v>
      </c>
      <c r="T23" s="24">
        <v>0</v>
      </c>
      <c r="U23" s="24">
        <v>0</v>
      </c>
      <c r="V23" s="24">
        <f>貼付_確定値!$T$41</f>
        <v>0</v>
      </c>
    </row>
    <row r="24" spans="2:22" ht="20.149999999999999" customHeight="1" x14ac:dyDescent="0.2">
      <c r="B24" s="16" t="s">
        <v>23</v>
      </c>
      <c r="C24" s="17">
        <v>0</v>
      </c>
      <c r="D24" s="17">
        <v>3</v>
      </c>
      <c r="E24" s="17">
        <v>6</v>
      </c>
      <c r="F24" s="17">
        <v>3</v>
      </c>
      <c r="G24" s="17">
        <v>0</v>
      </c>
      <c r="H24" s="17">
        <v>0</v>
      </c>
      <c r="I24" s="17">
        <v>0</v>
      </c>
      <c r="J24" s="17">
        <v>0</v>
      </c>
      <c r="K24" s="17">
        <v>0</v>
      </c>
      <c r="L24" s="17">
        <v>1</v>
      </c>
      <c r="M24" s="18">
        <v>0</v>
      </c>
      <c r="N24" s="18">
        <v>0</v>
      </c>
      <c r="O24" s="18">
        <v>4</v>
      </c>
      <c r="P24" s="18">
        <v>0</v>
      </c>
      <c r="Q24" s="18">
        <v>0</v>
      </c>
      <c r="R24" s="18">
        <v>0</v>
      </c>
      <c r="S24" s="18">
        <v>0</v>
      </c>
      <c r="T24" s="18">
        <v>9</v>
      </c>
      <c r="U24" s="18">
        <v>0</v>
      </c>
      <c r="V24" s="18">
        <f>貼付_確定値!$U$41</f>
        <v>0</v>
      </c>
    </row>
    <row r="25" spans="2:22" ht="20.149999999999999" customHeight="1" x14ac:dyDescent="0.2">
      <c r="B25" s="16" t="s">
        <v>24</v>
      </c>
      <c r="C25" s="17">
        <v>0</v>
      </c>
      <c r="D25" s="17">
        <v>0</v>
      </c>
      <c r="E25" s="17">
        <v>0</v>
      </c>
      <c r="F25" s="17">
        <v>0</v>
      </c>
      <c r="G25" s="17">
        <v>0</v>
      </c>
      <c r="H25" s="17">
        <v>0</v>
      </c>
      <c r="I25" s="17">
        <v>0</v>
      </c>
      <c r="J25" s="17">
        <v>0</v>
      </c>
      <c r="K25" s="17">
        <v>0</v>
      </c>
      <c r="L25" s="17">
        <v>1</v>
      </c>
      <c r="M25" s="18">
        <v>0</v>
      </c>
      <c r="N25" s="18">
        <v>1</v>
      </c>
      <c r="O25" s="18">
        <v>6</v>
      </c>
      <c r="P25" s="18">
        <v>1</v>
      </c>
      <c r="Q25" s="18">
        <v>1</v>
      </c>
      <c r="R25" s="18">
        <v>1</v>
      </c>
      <c r="S25" s="18">
        <v>0</v>
      </c>
      <c r="T25" s="18">
        <v>0</v>
      </c>
      <c r="U25" s="18">
        <v>1</v>
      </c>
      <c r="V25" s="18">
        <f>貼付_確定値!$V$41</f>
        <v>0</v>
      </c>
    </row>
    <row r="26" spans="2:22" ht="20.149999999999999" customHeight="1" x14ac:dyDescent="0.2">
      <c r="B26" s="16" t="s">
        <v>25</v>
      </c>
      <c r="C26" s="17">
        <v>50</v>
      </c>
      <c r="D26" s="17">
        <v>15</v>
      </c>
      <c r="E26" s="17">
        <v>9</v>
      </c>
      <c r="F26" s="17">
        <v>11</v>
      </c>
      <c r="G26" s="17">
        <v>30</v>
      </c>
      <c r="H26" s="17">
        <v>22</v>
      </c>
      <c r="I26" s="17">
        <v>62</v>
      </c>
      <c r="J26" s="17">
        <v>33</v>
      </c>
      <c r="K26" s="17">
        <v>14</v>
      </c>
      <c r="L26" s="17">
        <v>143</v>
      </c>
      <c r="M26" s="18">
        <v>72</v>
      </c>
      <c r="N26" s="18">
        <v>15</v>
      </c>
      <c r="O26" s="18">
        <v>151</v>
      </c>
      <c r="P26" s="18">
        <v>247</v>
      </c>
      <c r="Q26" s="18">
        <v>191</v>
      </c>
      <c r="R26" s="18">
        <v>170</v>
      </c>
      <c r="S26" s="18">
        <v>69</v>
      </c>
      <c r="T26" s="18">
        <v>58</v>
      </c>
      <c r="U26" s="18">
        <v>30</v>
      </c>
      <c r="V26" s="18">
        <f>貼付_確定値!$W$41</f>
        <v>69</v>
      </c>
    </row>
    <row r="27" spans="2:22" ht="20.149999999999999" customHeight="1" x14ac:dyDescent="0.2">
      <c r="B27" s="19" t="s">
        <v>26</v>
      </c>
      <c r="C27" s="20">
        <v>3</v>
      </c>
      <c r="D27" s="20">
        <v>19</v>
      </c>
      <c r="E27" s="20">
        <v>8</v>
      </c>
      <c r="F27" s="20">
        <v>17</v>
      </c>
      <c r="G27" s="20">
        <v>12</v>
      </c>
      <c r="H27" s="20">
        <v>0</v>
      </c>
      <c r="I27" s="20">
        <v>9</v>
      </c>
      <c r="J27" s="20">
        <v>0</v>
      </c>
      <c r="K27" s="20">
        <v>0</v>
      </c>
      <c r="L27" s="20">
        <v>1</v>
      </c>
      <c r="M27" s="21">
        <v>6</v>
      </c>
      <c r="N27" s="21">
        <v>10</v>
      </c>
      <c r="O27" s="21">
        <v>4</v>
      </c>
      <c r="P27" s="21">
        <v>1</v>
      </c>
      <c r="Q27" s="21">
        <v>0</v>
      </c>
      <c r="R27" s="21">
        <v>3</v>
      </c>
      <c r="S27" s="21">
        <v>20</v>
      </c>
      <c r="T27" s="21">
        <v>39</v>
      </c>
      <c r="U27" s="21">
        <v>159</v>
      </c>
      <c r="V27" s="21">
        <f>貼付_確定値!$X$41</f>
        <v>12</v>
      </c>
    </row>
    <row r="28" spans="2:22" ht="20.149999999999999" customHeight="1" x14ac:dyDescent="0.2">
      <c r="B28" s="22" t="s">
        <v>27</v>
      </c>
      <c r="C28" s="23">
        <v>74</v>
      </c>
      <c r="D28" s="23">
        <v>62</v>
      </c>
      <c r="E28" s="23">
        <v>13</v>
      </c>
      <c r="F28" s="23">
        <v>31</v>
      </c>
      <c r="G28" s="23">
        <v>13</v>
      </c>
      <c r="H28" s="23">
        <v>27</v>
      </c>
      <c r="I28" s="23">
        <v>38</v>
      </c>
      <c r="J28" s="23">
        <v>28</v>
      </c>
      <c r="K28" s="23">
        <v>16</v>
      </c>
      <c r="L28" s="23">
        <v>50</v>
      </c>
      <c r="M28" s="24">
        <v>114</v>
      </c>
      <c r="N28" s="24">
        <v>33</v>
      </c>
      <c r="O28" s="24">
        <v>58</v>
      </c>
      <c r="P28" s="24">
        <v>51</v>
      </c>
      <c r="Q28" s="24">
        <v>20</v>
      </c>
      <c r="R28" s="24">
        <v>34</v>
      </c>
      <c r="S28" s="24">
        <v>48</v>
      </c>
      <c r="T28" s="24">
        <v>74</v>
      </c>
      <c r="U28" s="24">
        <v>92</v>
      </c>
      <c r="V28" s="24">
        <f>貼付_確定値!$Y$41</f>
        <v>139</v>
      </c>
    </row>
    <row r="29" spans="2:22" ht="20.149999999999999" customHeight="1" x14ac:dyDescent="0.2">
      <c r="B29" s="16" t="s">
        <v>28</v>
      </c>
      <c r="C29" s="17">
        <v>14</v>
      </c>
      <c r="D29" s="17">
        <v>5</v>
      </c>
      <c r="E29" s="17">
        <v>28</v>
      </c>
      <c r="F29" s="17">
        <v>14</v>
      </c>
      <c r="G29" s="17">
        <v>0</v>
      </c>
      <c r="H29" s="17">
        <v>78</v>
      </c>
      <c r="I29" s="17">
        <v>83</v>
      </c>
      <c r="J29" s="17">
        <v>107</v>
      </c>
      <c r="K29" s="17">
        <v>68</v>
      </c>
      <c r="L29" s="17">
        <v>166</v>
      </c>
      <c r="M29" s="18">
        <v>119</v>
      </c>
      <c r="N29" s="18">
        <v>51</v>
      </c>
      <c r="O29" s="18">
        <v>96</v>
      </c>
      <c r="P29" s="18">
        <v>152</v>
      </c>
      <c r="Q29" s="18">
        <v>130</v>
      </c>
      <c r="R29" s="18">
        <v>98</v>
      </c>
      <c r="S29" s="18">
        <v>149</v>
      </c>
      <c r="T29" s="18">
        <v>125</v>
      </c>
      <c r="U29" s="18">
        <v>140</v>
      </c>
      <c r="V29" s="24">
        <f>貼付_確定値!$Z$41</f>
        <v>115</v>
      </c>
    </row>
    <row r="30" spans="2:22" ht="20.149999999999999" customHeight="1" x14ac:dyDescent="0.2">
      <c r="B30" s="16" t="s">
        <v>29</v>
      </c>
      <c r="C30" s="17">
        <v>18</v>
      </c>
      <c r="D30" s="17">
        <v>0</v>
      </c>
      <c r="E30" s="17">
        <v>0</v>
      </c>
      <c r="F30" s="17">
        <v>8</v>
      </c>
      <c r="G30" s="17">
        <v>2</v>
      </c>
      <c r="H30" s="17">
        <v>6</v>
      </c>
      <c r="I30" s="17">
        <v>1</v>
      </c>
      <c r="J30" s="17">
        <v>32</v>
      </c>
      <c r="K30" s="17">
        <v>20</v>
      </c>
      <c r="L30" s="17">
        <v>10</v>
      </c>
      <c r="M30" s="18">
        <v>72</v>
      </c>
      <c r="N30" s="18">
        <v>8</v>
      </c>
      <c r="O30" s="18">
        <v>26</v>
      </c>
      <c r="P30" s="18">
        <v>45</v>
      </c>
      <c r="Q30" s="18">
        <v>0</v>
      </c>
      <c r="R30" s="18">
        <v>6</v>
      </c>
      <c r="S30" s="18">
        <v>200</v>
      </c>
      <c r="T30" s="18">
        <v>24</v>
      </c>
      <c r="U30" s="18">
        <v>33</v>
      </c>
      <c r="V30" s="18">
        <f>貼付_確定値!$AA$41</f>
        <v>29</v>
      </c>
    </row>
    <row r="31" spans="2:22" ht="20.149999999999999" customHeight="1" x14ac:dyDescent="0.2">
      <c r="B31" s="16" t="s">
        <v>30</v>
      </c>
      <c r="C31" s="17">
        <v>20</v>
      </c>
      <c r="D31" s="17">
        <v>38</v>
      </c>
      <c r="E31" s="17">
        <v>15</v>
      </c>
      <c r="F31" s="17">
        <v>13</v>
      </c>
      <c r="G31" s="17">
        <v>32</v>
      </c>
      <c r="H31" s="17">
        <v>15</v>
      </c>
      <c r="I31" s="17">
        <v>13</v>
      </c>
      <c r="J31" s="17">
        <v>14</v>
      </c>
      <c r="K31" s="17">
        <v>24</v>
      </c>
      <c r="L31" s="17">
        <v>27</v>
      </c>
      <c r="M31" s="18">
        <v>44</v>
      </c>
      <c r="N31" s="18">
        <v>13</v>
      </c>
      <c r="O31" s="18">
        <v>29</v>
      </c>
      <c r="P31" s="18">
        <v>56</v>
      </c>
      <c r="Q31" s="18">
        <v>47</v>
      </c>
      <c r="R31" s="18">
        <v>86</v>
      </c>
      <c r="S31" s="18">
        <v>65</v>
      </c>
      <c r="T31" s="18">
        <v>45</v>
      </c>
      <c r="U31" s="18">
        <v>71</v>
      </c>
      <c r="V31" s="18">
        <f>貼付_確定値!$AB$41</f>
        <v>93</v>
      </c>
    </row>
    <row r="32" spans="2:22" ht="20.149999999999999" customHeight="1" x14ac:dyDescent="0.2">
      <c r="B32" s="16" t="s">
        <v>31</v>
      </c>
      <c r="C32" s="17">
        <v>323</v>
      </c>
      <c r="D32" s="17">
        <v>333</v>
      </c>
      <c r="E32" s="17">
        <v>690</v>
      </c>
      <c r="F32" s="17">
        <v>531</v>
      </c>
      <c r="G32" s="17">
        <v>167</v>
      </c>
      <c r="H32" s="17">
        <v>75</v>
      </c>
      <c r="I32" s="17">
        <v>67</v>
      </c>
      <c r="J32" s="17">
        <v>107</v>
      </c>
      <c r="K32" s="17">
        <v>91</v>
      </c>
      <c r="L32" s="17">
        <v>203</v>
      </c>
      <c r="M32" s="18">
        <v>75</v>
      </c>
      <c r="N32" s="18">
        <v>45</v>
      </c>
      <c r="O32" s="18">
        <v>98</v>
      </c>
      <c r="P32" s="18">
        <v>160</v>
      </c>
      <c r="Q32" s="18">
        <v>236</v>
      </c>
      <c r="R32" s="18">
        <v>131</v>
      </c>
      <c r="S32" s="18">
        <v>119</v>
      </c>
      <c r="T32" s="18">
        <v>4</v>
      </c>
      <c r="U32" s="18">
        <v>137</v>
      </c>
      <c r="V32" s="18">
        <f>貼付_確定値!$AC$41</f>
        <v>242</v>
      </c>
    </row>
    <row r="33" spans="2:22" ht="20.149999999999999" customHeight="1" x14ac:dyDescent="0.2">
      <c r="B33" s="16" t="s">
        <v>32</v>
      </c>
      <c r="C33" s="17">
        <v>0</v>
      </c>
      <c r="D33" s="17">
        <v>0</v>
      </c>
      <c r="E33" s="17">
        <v>0</v>
      </c>
      <c r="F33" s="17">
        <v>0</v>
      </c>
      <c r="G33" s="17">
        <v>0</v>
      </c>
      <c r="H33" s="17">
        <v>0</v>
      </c>
      <c r="I33" s="17">
        <v>0</v>
      </c>
      <c r="J33" s="17">
        <v>0</v>
      </c>
      <c r="K33" s="17">
        <v>0</v>
      </c>
      <c r="L33" s="17">
        <v>0</v>
      </c>
      <c r="M33" s="18">
        <v>0</v>
      </c>
      <c r="N33" s="18">
        <v>0</v>
      </c>
      <c r="O33" s="18">
        <v>0</v>
      </c>
      <c r="P33" s="18">
        <v>0</v>
      </c>
      <c r="Q33" s="18">
        <v>0</v>
      </c>
      <c r="R33" s="18">
        <v>0</v>
      </c>
      <c r="S33" s="18">
        <v>0</v>
      </c>
      <c r="T33" s="18">
        <v>0</v>
      </c>
      <c r="U33" s="18">
        <v>0</v>
      </c>
      <c r="V33" s="18">
        <f>貼付_確定値!$AD$41</f>
        <v>0</v>
      </c>
    </row>
    <row r="34" spans="2:22" ht="20.149999999999999" customHeight="1" x14ac:dyDescent="0.2">
      <c r="B34" s="19" t="s">
        <v>33</v>
      </c>
      <c r="C34" s="20">
        <v>4</v>
      </c>
      <c r="D34" s="20">
        <v>0</v>
      </c>
      <c r="E34" s="20">
        <v>1</v>
      </c>
      <c r="F34" s="20">
        <v>0</v>
      </c>
      <c r="G34" s="20">
        <v>9</v>
      </c>
      <c r="H34" s="20">
        <v>0</v>
      </c>
      <c r="I34" s="20">
        <v>0</v>
      </c>
      <c r="J34" s="20">
        <v>1</v>
      </c>
      <c r="K34" s="20">
        <v>1</v>
      </c>
      <c r="L34" s="20">
        <v>1</v>
      </c>
      <c r="M34" s="21">
        <v>18</v>
      </c>
      <c r="N34" s="21">
        <v>0</v>
      </c>
      <c r="O34" s="21">
        <v>1</v>
      </c>
      <c r="P34" s="21">
        <v>1</v>
      </c>
      <c r="Q34" s="21">
        <v>1</v>
      </c>
      <c r="R34" s="21">
        <v>0</v>
      </c>
      <c r="S34" s="21">
        <v>4</v>
      </c>
      <c r="T34" s="21">
        <v>1</v>
      </c>
      <c r="U34" s="21">
        <v>0</v>
      </c>
      <c r="V34" s="21">
        <f>貼付_確定値!$AE$41</f>
        <v>2</v>
      </c>
    </row>
    <row r="35" spans="2:22" ht="20.149999999999999" customHeight="1" x14ac:dyDescent="0.2">
      <c r="B35" s="22" t="s">
        <v>34</v>
      </c>
      <c r="C35" s="23">
        <v>3</v>
      </c>
      <c r="D35" s="23">
        <v>8</v>
      </c>
      <c r="E35" s="23">
        <v>0</v>
      </c>
      <c r="F35" s="23">
        <v>0</v>
      </c>
      <c r="G35" s="23">
        <v>0</v>
      </c>
      <c r="H35" s="23">
        <v>5</v>
      </c>
      <c r="I35" s="23">
        <v>2</v>
      </c>
      <c r="J35" s="23">
        <v>6</v>
      </c>
      <c r="K35" s="23">
        <v>10</v>
      </c>
      <c r="L35" s="23">
        <v>3</v>
      </c>
      <c r="M35" s="24">
        <v>7</v>
      </c>
      <c r="N35" s="24">
        <v>8</v>
      </c>
      <c r="O35" s="24">
        <v>5</v>
      </c>
      <c r="P35" s="24">
        <v>22</v>
      </c>
      <c r="Q35" s="24">
        <v>5</v>
      </c>
      <c r="R35" s="24">
        <v>1</v>
      </c>
      <c r="S35" s="24">
        <v>5</v>
      </c>
      <c r="T35" s="24">
        <v>15</v>
      </c>
      <c r="U35" s="24">
        <v>13</v>
      </c>
      <c r="V35" s="24">
        <f>貼付_確定値!$AF$41</f>
        <v>15</v>
      </c>
    </row>
    <row r="36" spans="2:22" ht="20.149999999999999" customHeight="1" x14ac:dyDescent="0.2">
      <c r="B36" s="16" t="s">
        <v>35</v>
      </c>
      <c r="C36" s="17">
        <v>18</v>
      </c>
      <c r="D36" s="17">
        <v>22</v>
      </c>
      <c r="E36" s="17">
        <v>29</v>
      </c>
      <c r="F36" s="17">
        <v>9</v>
      </c>
      <c r="G36" s="17">
        <v>24</v>
      </c>
      <c r="H36" s="17">
        <v>15</v>
      </c>
      <c r="I36" s="17">
        <v>34</v>
      </c>
      <c r="J36" s="17">
        <v>31</v>
      </c>
      <c r="K36" s="17">
        <v>39</v>
      </c>
      <c r="L36" s="17">
        <v>35</v>
      </c>
      <c r="M36" s="18">
        <v>16</v>
      </c>
      <c r="N36" s="18">
        <v>6</v>
      </c>
      <c r="O36" s="18">
        <v>37</v>
      </c>
      <c r="P36" s="18">
        <v>5</v>
      </c>
      <c r="Q36" s="18">
        <v>33</v>
      </c>
      <c r="R36" s="18">
        <v>4</v>
      </c>
      <c r="S36" s="18">
        <v>18</v>
      </c>
      <c r="T36" s="18">
        <v>34</v>
      </c>
      <c r="U36" s="18">
        <v>30</v>
      </c>
      <c r="V36" s="18">
        <f>貼付_確定値!$AG$41</f>
        <v>54</v>
      </c>
    </row>
    <row r="37" spans="2:22" ht="20.149999999999999" customHeight="1" x14ac:dyDescent="0.2">
      <c r="B37" s="16" t="s">
        <v>36</v>
      </c>
      <c r="C37" s="17">
        <v>2</v>
      </c>
      <c r="D37" s="17">
        <v>5</v>
      </c>
      <c r="E37" s="17">
        <v>6</v>
      </c>
      <c r="F37" s="17">
        <v>0</v>
      </c>
      <c r="G37" s="17">
        <v>25</v>
      </c>
      <c r="H37" s="17">
        <v>25</v>
      </c>
      <c r="I37" s="17">
        <v>25</v>
      </c>
      <c r="J37" s="17">
        <v>17</v>
      </c>
      <c r="K37" s="17">
        <v>20</v>
      </c>
      <c r="L37" s="17">
        <v>21</v>
      </c>
      <c r="M37" s="18">
        <v>7</v>
      </c>
      <c r="N37" s="18">
        <v>9</v>
      </c>
      <c r="O37" s="18">
        <v>22</v>
      </c>
      <c r="P37" s="18">
        <v>34</v>
      </c>
      <c r="Q37" s="18">
        <v>23</v>
      </c>
      <c r="R37" s="18">
        <v>44</v>
      </c>
      <c r="S37" s="18">
        <v>52</v>
      </c>
      <c r="T37" s="18">
        <v>134</v>
      </c>
      <c r="U37" s="18">
        <v>2</v>
      </c>
      <c r="V37" s="18">
        <f>貼付_確定値!$AH$41</f>
        <v>36</v>
      </c>
    </row>
    <row r="38" spans="2:22" ht="20.149999999999999" customHeight="1" x14ac:dyDescent="0.2">
      <c r="B38" s="16" t="s">
        <v>37</v>
      </c>
      <c r="C38" s="17">
        <v>22</v>
      </c>
      <c r="D38" s="17">
        <v>19</v>
      </c>
      <c r="E38" s="17">
        <v>29</v>
      </c>
      <c r="F38" s="17">
        <v>23</v>
      </c>
      <c r="G38" s="17">
        <v>27</v>
      </c>
      <c r="H38" s="17">
        <v>25</v>
      </c>
      <c r="I38" s="17">
        <v>21</v>
      </c>
      <c r="J38" s="17">
        <v>45</v>
      </c>
      <c r="K38" s="17">
        <v>74</v>
      </c>
      <c r="L38" s="17">
        <v>69</v>
      </c>
      <c r="M38" s="18">
        <v>198</v>
      </c>
      <c r="N38" s="18">
        <v>176</v>
      </c>
      <c r="O38" s="18">
        <v>122</v>
      </c>
      <c r="P38" s="18">
        <v>89</v>
      </c>
      <c r="Q38" s="18">
        <v>54</v>
      </c>
      <c r="R38" s="18">
        <v>94</v>
      </c>
      <c r="S38" s="18">
        <v>126</v>
      </c>
      <c r="T38" s="18">
        <v>99</v>
      </c>
      <c r="U38" s="18">
        <v>146</v>
      </c>
      <c r="V38" s="18">
        <f>貼付_確定値!$AI$41</f>
        <v>187</v>
      </c>
    </row>
    <row r="39" spans="2:22" ht="20.149999999999999" customHeight="1" x14ac:dyDescent="0.2">
      <c r="B39" s="19" t="s">
        <v>38</v>
      </c>
      <c r="C39" s="20">
        <v>109</v>
      </c>
      <c r="D39" s="20">
        <v>83</v>
      </c>
      <c r="E39" s="20">
        <v>207</v>
      </c>
      <c r="F39" s="20">
        <v>130</v>
      </c>
      <c r="G39" s="20">
        <v>203</v>
      </c>
      <c r="H39" s="20">
        <v>86</v>
      </c>
      <c r="I39" s="20">
        <v>169</v>
      </c>
      <c r="J39" s="20">
        <v>168</v>
      </c>
      <c r="K39" s="20">
        <v>288</v>
      </c>
      <c r="L39" s="20">
        <v>531</v>
      </c>
      <c r="M39" s="21">
        <v>46</v>
      </c>
      <c r="N39" s="21">
        <v>65</v>
      </c>
      <c r="O39" s="21">
        <v>48</v>
      </c>
      <c r="P39" s="21">
        <v>122</v>
      </c>
      <c r="Q39" s="21">
        <v>124</v>
      </c>
      <c r="R39" s="21">
        <v>86</v>
      </c>
      <c r="S39" s="21">
        <v>35</v>
      </c>
      <c r="T39" s="21">
        <v>6</v>
      </c>
      <c r="U39" s="21">
        <v>197</v>
      </c>
      <c r="V39" s="21">
        <f>貼付_確定値!$AJ$41</f>
        <v>65</v>
      </c>
    </row>
    <row r="40" spans="2:22" ht="20.149999999999999" customHeight="1" x14ac:dyDescent="0.2">
      <c r="B40" s="22" t="s">
        <v>39</v>
      </c>
      <c r="C40" s="23">
        <v>41</v>
      </c>
      <c r="D40" s="23">
        <v>73</v>
      </c>
      <c r="E40" s="23">
        <v>66</v>
      </c>
      <c r="F40" s="23">
        <v>137</v>
      </c>
      <c r="G40" s="23">
        <v>55</v>
      </c>
      <c r="H40" s="23">
        <v>47</v>
      </c>
      <c r="I40" s="23">
        <v>59</v>
      </c>
      <c r="J40" s="23">
        <v>74</v>
      </c>
      <c r="K40" s="23">
        <v>40</v>
      </c>
      <c r="L40" s="23">
        <v>18</v>
      </c>
      <c r="M40" s="24">
        <v>100</v>
      </c>
      <c r="N40" s="24">
        <v>30</v>
      </c>
      <c r="O40" s="24">
        <v>49</v>
      </c>
      <c r="P40" s="24">
        <v>31</v>
      </c>
      <c r="Q40" s="24">
        <v>34</v>
      </c>
      <c r="R40" s="24">
        <v>16</v>
      </c>
      <c r="S40" s="24">
        <v>11</v>
      </c>
      <c r="T40" s="24">
        <v>20</v>
      </c>
      <c r="U40" s="24">
        <v>33</v>
      </c>
      <c r="V40" s="24">
        <f>貼付_確定値!$AK$41</f>
        <v>19</v>
      </c>
    </row>
    <row r="41" spans="2:22" ht="20.149999999999999" customHeight="1" x14ac:dyDescent="0.2">
      <c r="B41" s="16" t="s">
        <v>40</v>
      </c>
      <c r="C41" s="17">
        <v>217</v>
      </c>
      <c r="D41" s="17">
        <v>331</v>
      </c>
      <c r="E41" s="17">
        <v>146</v>
      </c>
      <c r="F41" s="17">
        <v>376</v>
      </c>
      <c r="G41" s="17">
        <v>491</v>
      </c>
      <c r="H41" s="17">
        <v>219</v>
      </c>
      <c r="I41" s="17">
        <v>147</v>
      </c>
      <c r="J41" s="17">
        <v>204</v>
      </c>
      <c r="K41" s="17">
        <v>172</v>
      </c>
      <c r="L41" s="17">
        <v>108</v>
      </c>
      <c r="M41" s="18">
        <v>95</v>
      </c>
      <c r="N41" s="18">
        <v>63</v>
      </c>
      <c r="O41" s="18">
        <v>64</v>
      </c>
      <c r="P41" s="18">
        <v>72</v>
      </c>
      <c r="Q41" s="18">
        <v>81</v>
      </c>
      <c r="R41" s="18">
        <v>73</v>
      </c>
      <c r="S41" s="18">
        <v>76</v>
      </c>
      <c r="T41" s="18">
        <v>226</v>
      </c>
      <c r="U41" s="18">
        <v>69</v>
      </c>
      <c r="V41" s="18">
        <f>貼付_確定値!$AL$41</f>
        <v>127</v>
      </c>
    </row>
    <row r="42" spans="2:22" ht="20.149999999999999" customHeight="1" x14ac:dyDescent="0.2">
      <c r="B42" s="16" t="s">
        <v>41</v>
      </c>
      <c r="C42" s="17">
        <v>42</v>
      </c>
      <c r="D42" s="17">
        <v>140</v>
      </c>
      <c r="E42" s="17">
        <v>104</v>
      </c>
      <c r="F42" s="17">
        <v>118</v>
      </c>
      <c r="G42" s="17">
        <v>61</v>
      </c>
      <c r="H42" s="17">
        <v>96</v>
      </c>
      <c r="I42" s="17">
        <v>88</v>
      </c>
      <c r="J42" s="17">
        <v>53</v>
      </c>
      <c r="K42" s="17">
        <v>85</v>
      </c>
      <c r="L42" s="17">
        <v>66</v>
      </c>
      <c r="M42" s="18">
        <v>36</v>
      </c>
      <c r="N42" s="18">
        <v>42</v>
      </c>
      <c r="O42" s="18">
        <v>37</v>
      </c>
      <c r="P42" s="18">
        <v>25</v>
      </c>
      <c r="Q42" s="18">
        <v>18</v>
      </c>
      <c r="R42" s="18">
        <v>59</v>
      </c>
      <c r="S42" s="18">
        <v>25</v>
      </c>
      <c r="T42" s="18">
        <v>36</v>
      </c>
      <c r="U42" s="18">
        <v>117</v>
      </c>
      <c r="V42" s="18">
        <f>貼付_確定値!$AM$41</f>
        <v>56</v>
      </c>
    </row>
    <row r="43" spans="2:22" ht="20.149999999999999" customHeight="1" x14ac:dyDescent="0.2">
      <c r="B43" s="25" t="s">
        <v>42</v>
      </c>
      <c r="C43" s="26">
        <v>0</v>
      </c>
      <c r="D43" s="26">
        <v>0</v>
      </c>
      <c r="E43" s="26">
        <v>1</v>
      </c>
      <c r="F43" s="26">
        <v>0</v>
      </c>
      <c r="G43" s="26">
        <v>2</v>
      </c>
      <c r="H43" s="26">
        <v>0</v>
      </c>
      <c r="I43" s="26">
        <v>0</v>
      </c>
      <c r="J43" s="26">
        <v>0</v>
      </c>
      <c r="K43" s="26">
        <v>2</v>
      </c>
      <c r="L43" s="26">
        <v>0</v>
      </c>
      <c r="M43" s="27">
        <v>3</v>
      </c>
      <c r="N43" s="27">
        <v>0</v>
      </c>
      <c r="O43" s="27">
        <v>0</v>
      </c>
      <c r="P43" s="27">
        <v>0</v>
      </c>
      <c r="Q43" s="27">
        <v>1</v>
      </c>
      <c r="R43" s="27">
        <v>0</v>
      </c>
      <c r="S43" s="27">
        <v>1</v>
      </c>
      <c r="T43" s="27">
        <v>0</v>
      </c>
      <c r="U43" s="27">
        <v>0</v>
      </c>
      <c r="V43" s="27">
        <f>貼付_確定値!$AN$41</f>
        <v>0</v>
      </c>
    </row>
    <row r="44" spans="2:22" ht="20.149999999999999" customHeight="1" x14ac:dyDescent="0.2">
      <c r="B44" s="22" t="s">
        <v>43</v>
      </c>
      <c r="C44" s="23">
        <v>67</v>
      </c>
      <c r="D44" s="23">
        <v>81</v>
      </c>
      <c r="E44" s="23">
        <v>122</v>
      </c>
      <c r="F44" s="23">
        <v>242</v>
      </c>
      <c r="G44" s="23">
        <v>115</v>
      </c>
      <c r="H44" s="23">
        <v>116</v>
      </c>
      <c r="I44" s="23">
        <v>78</v>
      </c>
      <c r="J44" s="23">
        <v>57</v>
      </c>
      <c r="K44" s="23">
        <v>109</v>
      </c>
      <c r="L44" s="23">
        <v>55</v>
      </c>
      <c r="M44" s="24">
        <v>132</v>
      </c>
      <c r="N44" s="24">
        <v>57</v>
      </c>
      <c r="O44" s="24">
        <v>42</v>
      </c>
      <c r="P44" s="24">
        <v>21</v>
      </c>
      <c r="Q44" s="24">
        <v>162</v>
      </c>
      <c r="R44" s="24">
        <v>105</v>
      </c>
      <c r="S44" s="24">
        <v>19</v>
      </c>
      <c r="T44" s="24">
        <v>25</v>
      </c>
      <c r="U44" s="24">
        <v>13</v>
      </c>
      <c r="V44" s="24">
        <f>貼付_確定値!$AO$41</f>
        <v>34</v>
      </c>
    </row>
    <row r="45" spans="2:22" ht="20.149999999999999" customHeight="1" x14ac:dyDescent="0.2">
      <c r="B45" s="16" t="s">
        <v>44</v>
      </c>
      <c r="C45" s="17">
        <v>10</v>
      </c>
      <c r="D45" s="17">
        <v>2</v>
      </c>
      <c r="E45" s="17">
        <v>0</v>
      </c>
      <c r="F45" s="17">
        <v>0</v>
      </c>
      <c r="G45" s="17">
        <v>1</v>
      </c>
      <c r="H45" s="17">
        <v>5</v>
      </c>
      <c r="I45" s="17">
        <v>8</v>
      </c>
      <c r="J45" s="17">
        <v>24</v>
      </c>
      <c r="K45" s="17">
        <v>8</v>
      </c>
      <c r="L45" s="17">
        <v>8</v>
      </c>
      <c r="M45" s="18">
        <v>11</v>
      </c>
      <c r="N45" s="18">
        <v>10</v>
      </c>
      <c r="O45" s="18">
        <v>13</v>
      </c>
      <c r="P45" s="18">
        <v>8</v>
      </c>
      <c r="Q45" s="18">
        <v>26</v>
      </c>
      <c r="R45" s="18">
        <v>12</v>
      </c>
      <c r="S45" s="18">
        <v>10</v>
      </c>
      <c r="T45" s="18">
        <v>12</v>
      </c>
      <c r="U45" s="18">
        <v>8</v>
      </c>
      <c r="V45" s="18">
        <f>貼付_確定値!$AP$41</f>
        <v>0</v>
      </c>
    </row>
    <row r="46" spans="2:22" ht="20.149999999999999" customHeight="1" x14ac:dyDescent="0.2">
      <c r="B46" s="16" t="s">
        <v>45</v>
      </c>
      <c r="C46" s="17">
        <v>44</v>
      </c>
      <c r="D46" s="17">
        <v>0</v>
      </c>
      <c r="E46" s="17">
        <v>44</v>
      </c>
      <c r="F46" s="17">
        <v>73</v>
      </c>
      <c r="G46" s="17">
        <v>39</v>
      </c>
      <c r="H46" s="17">
        <v>17</v>
      </c>
      <c r="I46" s="17">
        <v>106</v>
      </c>
      <c r="J46" s="17">
        <v>71</v>
      </c>
      <c r="K46" s="17">
        <v>64</v>
      </c>
      <c r="L46" s="17">
        <v>77</v>
      </c>
      <c r="M46" s="18">
        <v>71</v>
      </c>
      <c r="N46" s="18">
        <v>69</v>
      </c>
      <c r="O46" s="18">
        <v>142</v>
      </c>
      <c r="P46" s="18">
        <v>67</v>
      </c>
      <c r="Q46" s="18">
        <v>185</v>
      </c>
      <c r="R46" s="18">
        <v>39</v>
      </c>
      <c r="S46" s="18">
        <v>27</v>
      </c>
      <c r="T46" s="18">
        <v>7</v>
      </c>
      <c r="U46" s="18">
        <v>37</v>
      </c>
      <c r="V46" s="18">
        <f>貼付_確定値!$AQ$41</f>
        <v>85</v>
      </c>
    </row>
    <row r="47" spans="2:22" ht="20.149999999999999" customHeight="1" x14ac:dyDescent="0.2">
      <c r="B47" s="16" t="s">
        <v>46</v>
      </c>
      <c r="C47" s="17">
        <v>7</v>
      </c>
      <c r="D47" s="17">
        <v>0</v>
      </c>
      <c r="E47" s="17">
        <v>4</v>
      </c>
      <c r="F47" s="17">
        <v>0</v>
      </c>
      <c r="G47" s="17">
        <v>0</v>
      </c>
      <c r="H47" s="17">
        <v>0</v>
      </c>
      <c r="I47" s="17">
        <v>0</v>
      </c>
      <c r="J47" s="17">
        <v>0</v>
      </c>
      <c r="K47" s="17">
        <v>2</v>
      </c>
      <c r="L47" s="17">
        <v>4</v>
      </c>
      <c r="M47" s="18">
        <v>2</v>
      </c>
      <c r="N47" s="18">
        <v>0</v>
      </c>
      <c r="O47" s="18">
        <v>0</v>
      </c>
      <c r="P47" s="18">
        <v>4</v>
      </c>
      <c r="Q47" s="18">
        <v>41</v>
      </c>
      <c r="R47" s="18">
        <v>0</v>
      </c>
      <c r="S47" s="18">
        <v>0</v>
      </c>
      <c r="T47" s="18">
        <v>1</v>
      </c>
      <c r="U47" s="18">
        <v>0</v>
      </c>
      <c r="V47" s="18">
        <f>貼付_確定値!$AR$41</f>
        <v>8</v>
      </c>
    </row>
    <row r="48" spans="2:22" ht="20.149999999999999" customHeight="1" x14ac:dyDescent="0.2">
      <c r="B48" s="16" t="s">
        <v>47</v>
      </c>
      <c r="C48" s="17">
        <v>76</v>
      </c>
      <c r="D48" s="17">
        <v>87</v>
      </c>
      <c r="E48" s="17">
        <v>159</v>
      </c>
      <c r="F48" s="17">
        <v>114</v>
      </c>
      <c r="G48" s="17">
        <v>232</v>
      </c>
      <c r="H48" s="17">
        <v>93</v>
      </c>
      <c r="I48" s="17">
        <v>255</v>
      </c>
      <c r="J48" s="17">
        <v>107</v>
      </c>
      <c r="K48" s="17">
        <v>56</v>
      </c>
      <c r="L48" s="17">
        <v>15</v>
      </c>
      <c r="M48" s="18">
        <v>1139</v>
      </c>
      <c r="N48" s="18">
        <v>6</v>
      </c>
      <c r="O48" s="18">
        <v>11</v>
      </c>
      <c r="P48" s="18">
        <v>7</v>
      </c>
      <c r="Q48" s="18">
        <v>44</v>
      </c>
      <c r="R48" s="18">
        <v>16</v>
      </c>
      <c r="S48" s="18">
        <v>37</v>
      </c>
      <c r="T48" s="18">
        <v>36</v>
      </c>
      <c r="U48" s="18">
        <v>55</v>
      </c>
      <c r="V48" s="18">
        <f>貼付_確定値!$AS$41</f>
        <v>30</v>
      </c>
    </row>
    <row r="49" spans="2:22" ht="20.149999999999999" customHeight="1" x14ac:dyDescent="0.2">
      <c r="B49" s="16" t="s">
        <v>48</v>
      </c>
      <c r="C49" s="17">
        <v>0</v>
      </c>
      <c r="D49" s="17">
        <v>0</v>
      </c>
      <c r="E49" s="17">
        <v>0</v>
      </c>
      <c r="F49" s="17">
        <v>0</v>
      </c>
      <c r="G49" s="17">
        <v>0</v>
      </c>
      <c r="H49" s="17">
        <v>0</v>
      </c>
      <c r="I49" s="17">
        <v>0</v>
      </c>
      <c r="J49" s="17">
        <v>0</v>
      </c>
      <c r="K49" s="17">
        <v>0</v>
      </c>
      <c r="L49" s="17">
        <v>0</v>
      </c>
      <c r="M49" s="18">
        <v>0</v>
      </c>
      <c r="N49" s="18">
        <v>0</v>
      </c>
      <c r="O49" s="18">
        <v>0</v>
      </c>
      <c r="P49" s="18">
        <v>0</v>
      </c>
      <c r="Q49" s="18">
        <v>0</v>
      </c>
      <c r="R49" s="18">
        <v>0</v>
      </c>
      <c r="S49" s="18">
        <v>0</v>
      </c>
      <c r="T49" s="18">
        <v>0</v>
      </c>
      <c r="U49" s="18">
        <v>0</v>
      </c>
      <c r="V49" s="18">
        <f>貼付_確定値!$AT$41</f>
        <v>0</v>
      </c>
    </row>
    <row r="50" spans="2:22" ht="20.149999999999999" customHeight="1" x14ac:dyDescent="0.2">
      <c r="B50" s="28" t="s">
        <v>49</v>
      </c>
      <c r="C50" s="29">
        <v>0</v>
      </c>
      <c r="D50" s="29">
        <v>0</v>
      </c>
      <c r="E50" s="29">
        <v>1</v>
      </c>
      <c r="F50" s="29">
        <v>0</v>
      </c>
      <c r="G50" s="29">
        <v>0</v>
      </c>
      <c r="H50" s="29">
        <v>0</v>
      </c>
      <c r="I50" s="29">
        <v>0</v>
      </c>
      <c r="J50" s="29">
        <v>0</v>
      </c>
      <c r="K50" s="29">
        <v>0</v>
      </c>
      <c r="L50" s="29">
        <v>0</v>
      </c>
      <c r="M50" s="30">
        <v>0</v>
      </c>
      <c r="N50" s="30">
        <v>0</v>
      </c>
      <c r="O50" s="30">
        <v>0</v>
      </c>
      <c r="P50" s="30">
        <v>0</v>
      </c>
      <c r="Q50" s="30">
        <v>0</v>
      </c>
      <c r="R50" s="30">
        <v>0</v>
      </c>
      <c r="S50" s="30">
        <v>0</v>
      </c>
      <c r="T50" s="30">
        <v>0</v>
      </c>
      <c r="U50" s="30">
        <v>0</v>
      </c>
      <c r="V50" s="30">
        <f>貼付_確定値!$AU$41</f>
        <v>0</v>
      </c>
    </row>
    <row r="51" spans="2:22" ht="20.149999999999999" customHeight="1" thickBot="1" x14ac:dyDescent="0.25">
      <c r="B51" s="31" t="s">
        <v>50</v>
      </c>
      <c r="C51" s="32">
        <v>0</v>
      </c>
      <c r="D51" s="32">
        <v>0</v>
      </c>
      <c r="E51" s="32">
        <v>0</v>
      </c>
      <c r="F51" s="32">
        <v>1</v>
      </c>
      <c r="G51" s="32">
        <v>0</v>
      </c>
      <c r="H51" s="32">
        <v>0</v>
      </c>
      <c r="I51" s="32">
        <v>0</v>
      </c>
      <c r="J51" s="32">
        <v>0</v>
      </c>
      <c r="K51" s="32">
        <v>0</v>
      </c>
      <c r="L51" s="32">
        <v>0</v>
      </c>
      <c r="M51" s="33">
        <v>0</v>
      </c>
      <c r="N51" s="33">
        <v>0</v>
      </c>
      <c r="O51" s="33">
        <v>0</v>
      </c>
      <c r="P51" s="33">
        <v>0</v>
      </c>
      <c r="Q51" s="33">
        <v>2</v>
      </c>
      <c r="R51" s="33">
        <v>0</v>
      </c>
      <c r="S51" s="33">
        <v>0</v>
      </c>
      <c r="T51" s="33">
        <v>0</v>
      </c>
      <c r="U51" s="33">
        <v>0</v>
      </c>
      <c r="V51" s="33">
        <f>貼付_確定値!$AV$41</f>
        <v>0</v>
      </c>
    </row>
    <row r="52" spans="2:22" ht="20.149999999999999" customHeight="1" thickTop="1" x14ac:dyDescent="0.2">
      <c r="B52" s="34" t="s">
        <v>3</v>
      </c>
      <c r="C52" s="35">
        <v>2927</v>
      </c>
      <c r="D52" s="35">
        <v>2394</v>
      </c>
      <c r="E52" s="35">
        <v>2834</v>
      </c>
      <c r="F52" s="35">
        <v>2701</v>
      </c>
      <c r="G52" s="35">
        <v>2868</v>
      </c>
      <c r="H52" s="35">
        <v>2085</v>
      </c>
      <c r="I52" s="35">
        <v>2782</v>
      </c>
      <c r="J52" s="35">
        <v>1952</v>
      </c>
      <c r="K52" s="35">
        <v>2173</v>
      </c>
      <c r="L52" s="35">
        <v>2370</v>
      </c>
      <c r="M52" s="36">
        <v>3046</v>
      </c>
      <c r="N52" s="36">
        <v>1635</v>
      </c>
      <c r="O52" s="36">
        <v>1823</v>
      </c>
      <c r="P52" s="36">
        <v>2350</v>
      </c>
      <c r="Q52" s="36">
        <v>2099</v>
      </c>
      <c r="R52" s="36">
        <v>1926</v>
      </c>
      <c r="S52" s="36">
        <v>1901</v>
      </c>
      <c r="T52" s="36">
        <v>1944</v>
      </c>
      <c r="U52" s="36">
        <v>2840</v>
      </c>
      <c r="V52" s="36">
        <f>貼付_確定値!$AW$41</f>
        <v>2274</v>
      </c>
    </row>
    <row r="53" spans="2:22" ht="20.149999999999999" customHeight="1" x14ac:dyDescent="0.2">
      <c r="B53" s="2" t="s">
        <v>51</v>
      </c>
      <c r="C53" s="37">
        <v>214</v>
      </c>
      <c r="D53" s="37">
        <v>202</v>
      </c>
      <c r="E53" s="37">
        <v>192</v>
      </c>
      <c r="F53" s="37">
        <v>160</v>
      </c>
      <c r="G53" s="37">
        <v>190</v>
      </c>
      <c r="H53" s="37">
        <v>198</v>
      </c>
      <c r="I53" s="37">
        <v>205</v>
      </c>
      <c r="J53" s="37">
        <v>239</v>
      </c>
      <c r="K53" s="37">
        <v>228</v>
      </c>
      <c r="L53" s="37">
        <v>219</v>
      </c>
      <c r="M53" s="38">
        <v>170</v>
      </c>
      <c r="N53" s="38">
        <v>197</v>
      </c>
      <c r="O53" s="38">
        <v>229</v>
      </c>
      <c r="P53" s="38">
        <v>286</v>
      </c>
      <c r="Q53" s="38">
        <v>235</v>
      </c>
      <c r="R53" s="38">
        <v>235</v>
      </c>
      <c r="S53" s="38">
        <v>250</v>
      </c>
      <c r="T53" s="38">
        <v>245</v>
      </c>
      <c r="U53" s="38">
        <v>204</v>
      </c>
      <c r="V53" s="38">
        <f>貼付_観察地点数!$AC$4</f>
        <v>252</v>
      </c>
    </row>
    <row r="54" spans="2:22" ht="20.149999999999999" customHeight="1" x14ac:dyDescent="0.2">
      <c r="B54" s="3"/>
    </row>
    <row r="55" spans="2:22" ht="20.149999999999999" customHeight="1" x14ac:dyDescent="0.2">
      <c r="V55" s="87">
        <f>SUM(V5:V51)</f>
        <v>2274</v>
      </c>
    </row>
    <row r="56" spans="2:22" ht="20.149999999999999" customHeight="1" x14ac:dyDescent="0.2">
      <c r="V56" s="88">
        <f>V52-V55</f>
        <v>0</v>
      </c>
    </row>
  </sheetData>
  <mergeCells count="1">
    <mergeCell ref="C3:V3"/>
  </mergeCells>
  <phoneticPr fontId="1"/>
  <pageMargins left="0.86614173228346458" right="0.86614173228346458" top="0.98425196850393704" bottom="0.98425196850393704" header="0.51181102362204722" footer="0.51181102362204722"/>
  <pageSetup paperSize="9" scale="60" orientation="portrait" horizontalDpi="300" verticalDpi="300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V56"/>
  <sheetViews>
    <sheetView showGridLines="0" view="pageBreakPreview" zoomScale="75" zoomScaleNormal="100" zoomScaleSheetLayoutView="75" workbookViewId="0"/>
  </sheetViews>
  <sheetFormatPr defaultColWidth="8" defaultRowHeight="20.149999999999999" customHeight="1" x14ac:dyDescent="0.2"/>
  <cols>
    <col min="1" max="1" width="3.69921875" style="1" customWidth="1"/>
    <col min="2" max="2" width="7.59765625" style="1" customWidth="1"/>
    <col min="3" max="22" width="7.296875" style="1" customWidth="1"/>
    <col min="23" max="16384" width="8" style="1"/>
  </cols>
  <sheetData>
    <row r="1" spans="2:22" ht="20.149999999999999" customHeight="1" x14ac:dyDescent="0.2">
      <c r="B1" s="1" t="s">
        <v>87</v>
      </c>
    </row>
    <row r="2" spans="2:22" ht="20.149999999999999" customHeight="1" x14ac:dyDescent="0.2">
      <c r="B2" s="71"/>
      <c r="C2" s="71"/>
      <c r="D2" s="71"/>
      <c r="E2" s="71"/>
      <c r="F2" s="71"/>
      <c r="G2" s="71"/>
      <c r="H2" s="71"/>
      <c r="I2" s="71"/>
      <c r="J2" s="71"/>
      <c r="K2" s="71"/>
      <c r="L2" s="71"/>
      <c r="M2" s="71"/>
      <c r="N2" s="71"/>
      <c r="O2" s="71"/>
      <c r="P2" s="71"/>
      <c r="Q2" s="71"/>
      <c r="R2" s="71"/>
      <c r="S2" s="71"/>
      <c r="T2" s="71"/>
      <c r="U2" s="71"/>
      <c r="V2" s="71"/>
    </row>
    <row r="3" spans="2:22" ht="20.149999999999999" hidden="1" customHeight="1" x14ac:dyDescent="0.2">
      <c r="B3" s="72"/>
      <c r="C3" s="93"/>
      <c r="D3" s="93"/>
      <c r="E3" s="93"/>
      <c r="F3" s="93"/>
      <c r="G3" s="93"/>
      <c r="H3" s="93"/>
      <c r="I3" s="93"/>
      <c r="J3" s="93"/>
      <c r="K3" s="93"/>
      <c r="L3" s="93"/>
      <c r="M3" s="93"/>
      <c r="N3" s="93"/>
      <c r="O3" s="93"/>
      <c r="P3" s="93"/>
      <c r="Q3" s="93"/>
      <c r="R3" s="93"/>
      <c r="S3" s="93"/>
      <c r="T3" s="93"/>
      <c r="U3" s="93"/>
      <c r="V3" s="94"/>
    </row>
    <row r="4" spans="2:22" ht="20.149999999999999" customHeight="1" x14ac:dyDescent="0.2">
      <c r="B4" s="70" t="s">
        <v>2</v>
      </c>
      <c r="C4" s="70" t="str">
        <f>カモ類!C4</f>
        <v>H15</v>
      </c>
      <c r="D4" s="70" t="str">
        <f>カモ類!D4</f>
        <v>H16</v>
      </c>
      <c r="E4" s="70" t="str">
        <f>カモ類!E4</f>
        <v>H17</v>
      </c>
      <c r="F4" s="70" t="str">
        <f>カモ類!F4</f>
        <v>H18</v>
      </c>
      <c r="G4" s="70" t="str">
        <f>カモ類!G4</f>
        <v>H19</v>
      </c>
      <c r="H4" s="70" t="str">
        <f>カモ類!H4</f>
        <v>H20</v>
      </c>
      <c r="I4" s="70" t="str">
        <f>カモ類!I4</f>
        <v>H21</v>
      </c>
      <c r="J4" s="70" t="str">
        <f>カモ類!J4</f>
        <v>H22</v>
      </c>
      <c r="K4" s="70" t="str">
        <f>カモ類!K4</f>
        <v>H23</v>
      </c>
      <c r="L4" s="70" t="str">
        <f>カモ類!L4</f>
        <v>H24</v>
      </c>
      <c r="M4" s="70" t="str">
        <f>カモ類!M4</f>
        <v>H25</v>
      </c>
      <c r="N4" s="70" t="str">
        <f>カモ類!N4</f>
        <v>H26</v>
      </c>
      <c r="O4" s="70" t="str">
        <f>カモ類!O4</f>
        <v>H27</v>
      </c>
      <c r="P4" s="70" t="str">
        <f>カモ類!P4</f>
        <v>H28</v>
      </c>
      <c r="Q4" s="70" t="str">
        <f>カモ類!Q4</f>
        <v>H29</v>
      </c>
      <c r="R4" s="70" t="str">
        <f>カモ類!R4</f>
        <v>H30</v>
      </c>
      <c r="S4" s="70" t="str">
        <f>カモ類!S4</f>
        <v>R1</v>
      </c>
      <c r="T4" s="70" t="str">
        <f>カモ類!T4</f>
        <v>R2</v>
      </c>
      <c r="U4" s="70" t="str">
        <f>カモ類!U4</f>
        <v>R3</v>
      </c>
      <c r="V4" s="70" t="str">
        <f>カモ類!V4</f>
        <v>R4</v>
      </c>
    </row>
    <row r="5" spans="2:22" ht="20.149999999999999" customHeight="1" x14ac:dyDescent="0.2">
      <c r="B5" s="10" t="s">
        <v>4</v>
      </c>
      <c r="C5" s="11">
        <v>303</v>
      </c>
      <c r="D5" s="11">
        <v>493</v>
      </c>
      <c r="E5" s="11">
        <v>594</v>
      </c>
      <c r="F5" s="11">
        <v>112</v>
      </c>
      <c r="G5" s="11">
        <v>201</v>
      </c>
      <c r="H5" s="11">
        <v>310</v>
      </c>
      <c r="I5" s="11">
        <v>261</v>
      </c>
      <c r="J5" s="11">
        <v>513</v>
      </c>
      <c r="K5" s="11">
        <v>691</v>
      </c>
      <c r="L5" s="11">
        <v>296</v>
      </c>
      <c r="M5" s="12">
        <v>908</v>
      </c>
      <c r="N5" s="12">
        <v>618</v>
      </c>
      <c r="O5" s="12">
        <v>621</v>
      </c>
      <c r="P5" s="12">
        <v>722</v>
      </c>
      <c r="Q5" s="12">
        <v>317</v>
      </c>
      <c r="R5" s="12">
        <v>504</v>
      </c>
      <c r="S5" s="12">
        <v>995</v>
      </c>
      <c r="T5" s="12">
        <v>620</v>
      </c>
      <c r="U5" s="12">
        <v>478</v>
      </c>
      <c r="V5" s="86">
        <f>貼付_確定値!$B$42</f>
        <v>360</v>
      </c>
    </row>
    <row r="6" spans="2:22" ht="20.149999999999999" customHeight="1" x14ac:dyDescent="0.2">
      <c r="B6" s="13" t="s">
        <v>5</v>
      </c>
      <c r="C6" s="14">
        <v>71</v>
      </c>
      <c r="D6" s="14">
        <v>104</v>
      </c>
      <c r="E6" s="14">
        <v>158</v>
      </c>
      <c r="F6" s="14">
        <v>899</v>
      </c>
      <c r="G6" s="14">
        <v>102</v>
      </c>
      <c r="H6" s="14">
        <v>71</v>
      </c>
      <c r="I6" s="14">
        <v>40</v>
      </c>
      <c r="J6" s="14">
        <v>123</v>
      </c>
      <c r="K6" s="14">
        <v>116</v>
      </c>
      <c r="L6" s="14">
        <v>19</v>
      </c>
      <c r="M6" s="15">
        <v>30</v>
      </c>
      <c r="N6" s="15">
        <v>31</v>
      </c>
      <c r="O6" s="15">
        <v>36</v>
      </c>
      <c r="P6" s="15">
        <v>91</v>
      </c>
      <c r="Q6" s="15">
        <v>61</v>
      </c>
      <c r="R6" s="15">
        <v>27</v>
      </c>
      <c r="S6" s="15">
        <v>32</v>
      </c>
      <c r="T6" s="15">
        <v>40</v>
      </c>
      <c r="U6" s="15">
        <v>102</v>
      </c>
      <c r="V6" s="15">
        <f>貼付_確定値!$C$42</f>
        <v>22</v>
      </c>
    </row>
    <row r="7" spans="2:22" ht="20.149999999999999" customHeight="1" x14ac:dyDescent="0.2">
      <c r="B7" s="16" t="s">
        <v>6</v>
      </c>
      <c r="C7" s="17">
        <v>269</v>
      </c>
      <c r="D7" s="17">
        <v>301</v>
      </c>
      <c r="E7" s="17">
        <v>315</v>
      </c>
      <c r="F7" s="17">
        <v>270</v>
      </c>
      <c r="G7" s="17">
        <v>275</v>
      </c>
      <c r="H7" s="17">
        <v>334</v>
      </c>
      <c r="I7" s="17">
        <v>432</v>
      </c>
      <c r="J7" s="17">
        <v>247</v>
      </c>
      <c r="K7" s="17">
        <v>280</v>
      </c>
      <c r="L7" s="17">
        <v>388</v>
      </c>
      <c r="M7" s="18">
        <v>337</v>
      </c>
      <c r="N7" s="18">
        <v>272</v>
      </c>
      <c r="O7" s="18">
        <v>351</v>
      </c>
      <c r="P7" s="18">
        <v>295</v>
      </c>
      <c r="Q7" s="18">
        <v>252</v>
      </c>
      <c r="R7" s="18">
        <v>372</v>
      </c>
      <c r="S7" s="18">
        <v>638</v>
      </c>
      <c r="T7" s="18">
        <v>161</v>
      </c>
      <c r="U7" s="18">
        <v>165</v>
      </c>
      <c r="V7" s="18">
        <f>貼付_確定値!$D$42</f>
        <v>190</v>
      </c>
    </row>
    <row r="8" spans="2:22" ht="20.149999999999999" customHeight="1" x14ac:dyDescent="0.2">
      <c r="B8" s="16" t="s">
        <v>7</v>
      </c>
      <c r="C8" s="17">
        <v>191</v>
      </c>
      <c r="D8" s="17">
        <v>211</v>
      </c>
      <c r="E8" s="17">
        <v>276</v>
      </c>
      <c r="F8" s="17">
        <v>374</v>
      </c>
      <c r="G8" s="17">
        <v>413</v>
      </c>
      <c r="H8" s="17">
        <v>243</v>
      </c>
      <c r="I8" s="17">
        <v>512</v>
      </c>
      <c r="J8" s="17">
        <v>280</v>
      </c>
      <c r="K8" s="17">
        <v>437</v>
      </c>
      <c r="L8" s="17">
        <v>200</v>
      </c>
      <c r="M8" s="18">
        <v>282</v>
      </c>
      <c r="N8" s="18">
        <v>331</v>
      </c>
      <c r="O8" s="18">
        <v>400</v>
      </c>
      <c r="P8" s="18">
        <v>431</v>
      </c>
      <c r="Q8" s="18">
        <v>254</v>
      </c>
      <c r="R8" s="18">
        <v>196</v>
      </c>
      <c r="S8" s="18">
        <v>126</v>
      </c>
      <c r="T8" s="18">
        <v>207</v>
      </c>
      <c r="U8" s="18">
        <v>57</v>
      </c>
      <c r="V8" s="18">
        <f>貼付_確定値!$E$42</f>
        <v>272</v>
      </c>
    </row>
    <row r="9" spans="2:22" ht="20.149999999999999" customHeight="1" x14ac:dyDescent="0.2">
      <c r="B9" s="16" t="s">
        <v>8</v>
      </c>
      <c r="C9" s="17">
        <v>166</v>
      </c>
      <c r="D9" s="17">
        <v>425</v>
      </c>
      <c r="E9" s="17">
        <v>221</v>
      </c>
      <c r="F9" s="17">
        <v>344</v>
      </c>
      <c r="G9" s="17">
        <v>235</v>
      </c>
      <c r="H9" s="17">
        <v>291</v>
      </c>
      <c r="I9" s="17">
        <v>141</v>
      </c>
      <c r="J9" s="17">
        <v>277</v>
      </c>
      <c r="K9" s="17">
        <v>201</v>
      </c>
      <c r="L9" s="17">
        <v>158</v>
      </c>
      <c r="M9" s="18">
        <v>190</v>
      </c>
      <c r="N9" s="18">
        <v>154</v>
      </c>
      <c r="O9" s="18">
        <v>155</v>
      </c>
      <c r="P9" s="18">
        <v>175</v>
      </c>
      <c r="Q9" s="18">
        <v>101</v>
      </c>
      <c r="R9" s="18">
        <v>272</v>
      </c>
      <c r="S9" s="18">
        <v>167</v>
      </c>
      <c r="T9" s="18">
        <v>79</v>
      </c>
      <c r="U9" s="18">
        <v>95</v>
      </c>
      <c r="V9" s="18">
        <f>貼付_確定値!$F$42</f>
        <v>58</v>
      </c>
    </row>
    <row r="10" spans="2:22" ht="20.149999999999999" customHeight="1" x14ac:dyDescent="0.2">
      <c r="B10" s="16" t="s">
        <v>9</v>
      </c>
      <c r="C10" s="17">
        <v>148</v>
      </c>
      <c r="D10" s="17">
        <v>127</v>
      </c>
      <c r="E10" s="17">
        <v>136</v>
      </c>
      <c r="F10" s="17">
        <v>154</v>
      </c>
      <c r="G10" s="17">
        <v>213</v>
      </c>
      <c r="H10" s="17">
        <v>100</v>
      </c>
      <c r="I10" s="17">
        <v>255</v>
      </c>
      <c r="J10" s="17">
        <v>180</v>
      </c>
      <c r="K10" s="17">
        <v>183</v>
      </c>
      <c r="L10" s="17">
        <v>230</v>
      </c>
      <c r="M10" s="18">
        <v>119</v>
      </c>
      <c r="N10" s="18">
        <v>143</v>
      </c>
      <c r="O10" s="18">
        <v>233</v>
      </c>
      <c r="P10" s="18">
        <v>149</v>
      </c>
      <c r="Q10" s="18">
        <v>99</v>
      </c>
      <c r="R10" s="18">
        <v>148</v>
      </c>
      <c r="S10" s="18">
        <v>122</v>
      </c>
      <c r="T10" s="18">
        <v>143</v>
      </c>
      <c r="U10" s="18">
        <v>78</v>
      </c>
      <c r="V10" s="18">
        <f>貼付_確定値!$G$42</f>
        <v>34</v>
      </c>
    </row>
    <row r="11" spans="2:22" ht="20.149999999999999" customHeight="1" x14ac:dyDescent="0.2">
      <c r="B11" s="19" t="s">
        <v>10</v>
      </c>
      <c r="C11" s="20">
        <v>169</v>
      </c>
      <c r="D11" s="20">
        <v>133</v>
      </c>
      <c r="E11" s="20">
        <v>246</v>
      </c>
      <c r="F11" s="20">
        <v>63</v>
      </c>
      <c r="G11" s="20">
        <v>112</v>
      </c>
      <c r="H11" s="20">
        <v>62</v>
      </c>
      <c r="I11" s="20">
        <v>65</v>
      </c>
      <c r="J11" s="20">
        <v>123</v>
      </c>
      <c r="K11" s="20">
        <v>65</v>
      </c>
      <c r="L11" s="20">
        <v>114</v>
      </c>
      <c r="M11" s="21">
        <v>138</v>
      </c>
      <c r="N11" s="21">
        <v>81</v>
      </c>
      <c r="O11" s="21">
        <v>51</v>
      </c>
      <c r="P11" s="21">
        <v>93</v>
      </c>
      <c r="Q11" s="21">
        <v>76</v>
      </c>
      <c r="R11" s="21">
        <v>71</v>
      </c>
      <c r="S11" s="21">
        <v>76</v>
      </c>
      <c r="T11" s="21">
        <v>88</v>
      </c>
      <c r="U11" s="21">
        <v>93</v>
      </c>
      <c r="V11" s="21">
        <f>貼付_確定値!$H$42</f>
        <v>96</v>
      </c>
    </row>
    <row r="12" spans="2:22" ht="20.149999999999999" customHeight="1" x14ac:dyDescent="0.2">
      <c r="B12" s="22" t="s">
        <v>11</v>
      </c>
      <c r="C12" s="23">
        <v>12</v>
      </c>
      <c r="D12" s="23">
        <v>13</v>
      </c>
      <c r="E12" s="23">
        <v>9</v>
      </c>
      <c r="F12" s="23">
        <v>4</v>
      </c>
      <c r="G12" s="23">
        <v>9</v>
      </c>
      <c r="H12" s="23">
        <v>0</v>
      </c>
      <c r="I12" s="23">
        <v>0</v>
      </c>
      <c r="J12" s="23">
        <v>1</v>
      </c>
      <c r="K12" s="23">
        <v>5</v>
      </c>
      <c r="L12" s="23">
        <v>6</v>
      </c>
      <c r="M12" s="24">
        <v>3</v>
      </c>
      <c r="N12" s="24">
        <v>1</v>
      </c>
      <c r="O12" s="24">
        <v>6</v>
      </c>
      <c r="P12" s="24">
        <v>9</v>
      </c>
      <c r="Q12" s="24">
        <v>1</v>
      </c>
      <c r="R12" s="24">
        <v>0</v>
      </c>
      <c r="S12" s="24">
        <v>6</v>
      </c>
      <c r="T12" s="24">
        <v>18</v>
      </c>
      <c r="U12" s="24">
        <v>8</v>
      </c>
      <c r="V12" s="24">
        <f>貼付_確定値!$I$42</f>
        <v>0</v>
      </c>
    </row>
    <row r="13" spans="2:22" ht="20.149999999999999" customHeight="1" x14ac:dyDescent="0.2">
      <c r="B13" s="16" t="s">
        <v>12</v>
      </c>
      <c r="C13" s="17">
        <v>193</v>
      </c>
      <c r="D13" s="17">
        <v>215</v>
      </c>
      <c r="E13" s="17">
        <v>240</v>
      </c>
      <c r="F13" s="17">
        <v>241</v>
      </c>
      <c r="G13" s="17">
        <v>158</v>
      </c>
      <c r="H13" s="17">
        <v>230</v>
      </c>
      <c r="I13" s="17">
        <v>202</v>
      </c>
      <c r="J13" s="17">
        <v>182</v>
      </c>
      <c r="K13" s="17">
        <v>226</v>
      </c>
      <c r="L13" s="17">
        <v>80</v>
      </c>
      <c r="M13" s="18">
        <v>125</v>
      </c>
      <c r="N13" s="18">
        <v>62</v>
      </c>
      <c r="O13" s="18">
        <v>86</v>
      </c>
      <c r="P13" s="18">
        <v>174</v>
      </c>
      <c r="Q13" s="18">
        <v>121</v>
      </c>
      <c r="R13" s="18">
        <v>140</v>
      </c>
      <c r="S13" s="18">
        <v>406</v>
      </c>
      <c r="T13" s="18">
        <v>123</v>
      </c>
      <c r="U13" s="18">
        <v>128</v>
      </c>
      <c r="V13" s="18">
        <f>貼付_確定値!$J$42</f>
        <v>58</v>
      </c>
    </row>
    <row r="14" spans="2:22" ht="20.149999999999999" customHeight="1" x14ac:dyDescent="0.2">
      <c r="B14" s="16" t="s">
        <v>13</v>
      </c>
      <c r="C14" s="17">
        <v>56</v>
      </c>
      <c r="D14" s="17">
        <v>36</v>
      </c>
      <c r="E14" s="17">
        <v>35</v>
      </c>
      <c r="F14" s="17">
        <v>42</v>
      </c>
      <c r="G14" s="17">
        <v>54</v>
      </c>
      <c r="H14" s="17">
        <v>38</v>
      </c>
      <c r="I14" s="17">
        <v>25</v>
      </c>
      <c r="J14" s="17">
        <v>27</v>
      </c>
      <c r="K14" s="17">
        <v>15</v>
      </c>
      <c r="L14" s="17">
        <v>18</v>
      </c>
      <c r="M14" s="18">
        <v>16</v>
      </c>
      <c r="N14" s="18">
        <v>9</v>
      </c>
      <c r="O14" s="18">
        <v>21</v>
      </c>
      <c r="P14" s="18">
        <v>22</v>
      </c>
      <c r="Q14" s="18">
        <v>49</v>
      </c>
      <c r="R14" s="18">
        <v>33</v>
      </c>
      <c r="S14" s="18">
        <v>34</v>
      </c>
      <c r="T14" s="18">
        <v>2</v>
      </c>
      <c r="U14" s="18">
        <v>35</v>
      </c>
      <c r="V14" s="18">
        <f>貼付_確定値!$K$42</f>
        <v>47</v>
      </c>
    </row>
    <row r="15" spans="2:22" ht="20.149999999999999" customHeight="1" x14ac:dyDescent="0.2">
      <c r="B15" s="16" t="s">
        <v>14</v>
      </c>
      <c r="C15" s="17">
        <v>2</v>
      </c>
      <c r="D15" s="17">
        <v>0</v>
      </c>
      <c r="E15" s="17">
        <v>0</v>
      </c>
      <c r="F15" s="17">
        <v>10</v>
      </c>
      <c r="G15" s="17">
        <v>0</v>
      </c>
      <c r="H15" s="17">
        <v>5</v>
      </c>
      <c r="I15" s="17">
        <v>3</v>
      </c>
      <c r="J15" s="17">
        <v>2</v>
      </c>
      <c r="K15" s="17">
        <v>20</v>
      </c>
      <c r="L15" s="17">
        <v>2</v>
      </c>
      <c r="M15" s="18">
        <v>3</v>
      </c>
      <c r="N15" s="18">
        <v>5</v>
      </c>
      <c r="O15" s="18">
        <v>7</v>
      </c>
      <c r="P15" s="18">
        <v>26</v>
      </c>
      <c r="Q15" s="18">
        <v>51</v>
      </c>
      <c r="R15" s="18">
        <v>1</v>
      </c>
      <c r="S15" s="18">
        <v>8</v>
      </c>
      <c r="T15" s="18">
        <v>8</v>
      </c>
      <c r="U15" s="18">
        <v>12</v>
      </c>
      <c r="V15" s="18">
        <f>貼付_確定値!$L$42</f>
        <v>6</v>
      </c>
    </row>
    <row r="16" spans="2:22" ht="20.149999999999999" customHeight="1" x14ac:dyDescent="0.2">
      <c r="B16" s="16" t="s">
        <v>15</v>
      </c>
      <c r="C16" s="17">
        <v>9</v>
      </c>
      <c r="D16" s="17">
        <v>6</v>
      </c>
      <c r="E16" s="17">
        <v>0</v>
      </c>
      <c r="F16" s="17">
        <v>3</v>
      </c>
      <c r="G16" s="17">
        <v>8</v>
      </c>
      <c r="H16" s="17">
        <v>7</v>
      </c>
      <c r="I16" s="17">
        <v>16</v>
      </c>
      <c r="J16" s="17">
        <v>5</v>
      </c>
      <c r="K16" s="17">
        <v>2</v>
      </c>
      <c r="L16" s="17">
        <v>0</v>
      </c>
      <c r="M16" s="18">
        <v>10</v>
      </c>
      <c r="N16" s="18">
        <v>4</v>
      </c>
      <c r="O16" s="18">
        <v>7</v>
      </c>
      <c r="P16" s="18">
        <v>0</v>
      </c>
      <c r="Q16" s="18">
        <v>5</v>
      </c>
      <c r="R16" s="18">
        <v>3</v>
      </c>
      <c r="S16" s="18">
        <v>0</v>
      </c>
      <c r="T16" s="18">
        <v>14</v>
      </c>
      <c r="U16" s="18">
        <v>20</v>
      </c>
      <c r="V16" s="18">
        <f>貼付_確定値!$M$42</f>
        <v>43</v>
      </c>
    </row>
    <row r="17" spans="2:22" ht="20.149999999999999" customHeight="1" x14ac:dyDescent="0.2">
      <c r="B17" s="16" t="s">
        <v>16</v>
      </c>
      <c r="C17" s="17">
        <v>1</v>
      </c>
      <c r="D17" s="17">
        <v>3</v>
      </c>
      <c r="E17" s="17">
        <v>1</v>
      </c>
      <c r="F17" s="17">
        <v>1</v>
      </c>
      <c r="G17" s="17">
        <v>1</v>
      </c>
      <c r="H17" s="17">
        <v>1</v>
      </c>
      <c r="I17" s="17">
        <v>2</v>
      </c>
      <c r="J17" s="17">
        <v>0</v>
      </c>
      <c r="K17" s="17">
        <v>0</v>
      </c>
      <c r="L17" s="17">
        <v>0</v>
      </c>
      <c r="M17" s="18">
        <v>0</v>
      </c>
      <c r="N17" s="18">
        <v>10</v>
      </c>
      <c r="O17" s="18">
        <v>0</v>
      </c>
      <c r="P17" s="18">
        <v>0</v>
      </c>
      <c r="Q17" s="18">
        <v>0</v>
      </c>
      <c r="R17" s="18">
        <v>0</v>
      </c>
      <c r="S17" s="18">
        <v>0</v>
      </c>
      <c r="T17" s="18" t="s">
        <v>88</v>
      </c>
      <c r="U17" s="18">
        <v>0</v>
      </c>
      <c r="V17" s="18">
        <f>貼付_確定値!$N$42</f>
        <v>1</v>
      </c>
    </row>
    <row r="18" spans="2:22" ht="20.149999999999999" customHeight="1" x14ac:dyDescent="0.2">
      <c r="B18" s="19" t="s">
        <v>17</v>
      </c>
      <c r="C18" s="20">
        <v>39</v>
      </c>
      <c r="D18" s="20">
        <v>23</v>
      </c>
      <c r="E18" s="20">
        <v>28</v>
      </c>
      <c r="F18" s="20">
        <v>12</v>
      </c>
      <c r="G18" s="20">
        <v>29</v>
      </c>
      <c r="H18" s="20">
        <v>24</v>
      </c>
      <c r="I18" s="20">
        <v>6</v>
      </c>
      <c r="J18" s="20">
        <v>11</v>
      </c>
      <c r="K18" s="20">
        <v>19</v>
      </c>
      <c r="L18" s="20">
        <v>26</v>
      </c>
      <c r="M18" s="21">
        <v>24</v>
      </c>
      <c r="N18" s="21">
        <v>52</v>
      </c>
      <c r="O18" s="21">
        <v>40</v>
      </c>
      <c r="P18" s="21">
        <v>18</v>
      </c>
      <c r="Q18" s="21">
        <v>8</v>
      </c>
      <c r="R18" s="21">
        <v>33</v>
      </c>
      <c r="S18" s="21">
        <v>21</v>
      </c>
      <c r="T18" s="21">
        <v>30</v>
      </c>
      <c r="U18" s="21">
        <v>22</v>
      </c>
      <c r="V18" s="21">
        <f>貼付_確定値!$O$42</f>
        <v>11</v>
      </c>
    </row>
    <row r="19" spans="2:22" ht="20.149999999999999" customHeight="1" x14ac:dyDescent="0.2">
      <c r="B19" s="22" t="s">
        <v>18</v>
      </c>
      <c r="C19" s="23">
        <v>44</v>
      </c>
      <c r="D19" s="23">
        <v>99</v>
      </c>
      <c r="E19" s="23">
        <v>93</v>
      </c>
      <c r="F19" s="23">
        <v>44</v>
      </c>
      <c r="G19" s="23">
        <v>39</v>
      </c>
      <c r="H19" s="23">
        <v>62</v>
      </c>
      <c r="I19" s="23">
        <v>32</v>
      </c>
      <c r="J19" s="23">
        <v>37</v>
      </c>
      <c r="K19" s="23">
        <v>48</v>
      </c>
      <c r="L19" s="23">
        <v>59</v>
      </c>
      <c r="M19" s="24">
        <v>33</v>
      </c>
      <c r="N19" s="24">
        <v>52</v>
      </c>
      <c r="O19" s="24">
        <v>38</v>
      </c>
      <c r="P19" s="24">
        <v>101</v>
      </c>
      <c r="Q19" s="24">
        <v>58</v>
      </c>
      <c r="R19" s="24">
        <v>124</v>
      </c>
      <c r="S19" s="24">
        <v>75</v>
      </c>
      <c r="T19" s="24">
        <v>39</v>
      </c>
      <c r="U19" s="24">
        <v>31</v>
      </c>
      <c r="V19" s="24">
        <f>貼付_確定値!$P$42</f>
        <v>65</v>
      </c>
    </row>
    <row r="20" spans="2:22" ht="20.149999999999999" customHeight="1" x14ac:dyDescent="0.2">
      <c r="B20" s="16" t="s">
        <v>19</v>
      </c>
      <c r="C20" s="17">
        <v>271</v>
      </c>
      <c r="D20" s="17">
        <v>213</v>
      </c>
      <c r="E20" s="17">
        <v>138</v>
      </c>
      <c r="F20" s="17">
        <v>202</v>
      </c>
      <c r="G20" s="17">
        <v>238</v>
      </c>
      <c r="H20" s="17">
        <v>178</v>
      </c>
      <c r="I20" s="17">
        <v>150</v>
      </c>
      <c r="J20" s="17">
        <v>125</v>
      </c>
      <c r="K20" s="17">
        <v>130</v>
      </c>
      <c r="L20" s="17">
        <v>139</v>
      </c>
      <c r="M20" s="18">
        <v>147</v>
      </c>
      <c r="N20" s="18">
        <v>225</v>
      </c>
      <c r="O20" s="18">
        <v>193</v>
      </c>
      <c r="P20" s="18">
        <v>180</v>
      </c>
      <c r="Q20" s="18">
        <v>0</v>
      </c>
      <c r="R20" s="18">
        <v>0</v>
      </c>
      <c r="S20" s="18">
        <v>10</v>
      </c>
      <c r="T20" s="18">
        <v>0</v>
      </c>
      <c r="U20" s="18">
        <v>23</v>
      </c>
      <c r="V20" s="18">
        <f>貼付_確定値!$Q$42</f>
        <v>0</v>
      </c>
    </row>
    <row r="21" spans="2:22" ht="20.149999999999999" customHeight="1" x14ac:dyDescent="0.2">
      <c r="B21" s="16" t="s">
        <v>20</v>
      </c>
      <c r="C21" s="17">
        <v>63</v>
      </c>
      <c r="D21" s="17">
        <v>48</v>
      </c>
      <c r="E21" s="17">
        <v>153</v>
      </c>
      <c r="F21" s="17">
        <v>77</v>
      </c>
      <c r="G21" s="17">
        <v>81</v>
      </c>
      <c r="H21" s="17">
        <v>115</v>
      </c>
      <c r="I21" s="17">
        <v>180</v>
      </c>
      <c r="J21" s="17">
        <v>50</v>
      </c>
      <c r="K21" s="17">
        <v>90</v>
      </c>
      <c r="L21" s="17">
        <v>137</v>
      </c>
      <c r="M21" s="18">
        <v>59</v>
      </c>
      <c r="N21" s="18">
        <v>38</v>
      </c>
      <c r="O21" s="18">
        <v>46</v>
      </c>
      <c r="P21" s="18">
        <v>116</v>
      </c>
      <c r="Q21" s="18">
        <v>62</v>
      </c>
      <c r="R21" s="18">
        <v>117</v>
      </c>
      <c r="S21" s="18">
        <v>47</v>
      </c>
      <c r="T21" s="18">
        <v>59</v>
      </c>
      <c r="U21" s="18">
        <v>127</v>
      </c>
      <c r="V21" s="18">
        <f>貼付_確定値!$R$42</f>
        <v>62</v>
      </c>
    </row>
    <row r="22" spans="2:22" ht="20.149999999999999" customHeight="1" x14ac:dyDescent="0.2">
      <c r="B22" s="19" t="s">
        <v>21</v>
      </c>
      <c r="C22" s="20">
        <v>14</v>
      </c>
      <c r="D22" s="20">
        <v>38</v>
      </c>
      <c r="E22" s="20">
        <v>39</v>
      </c>
      <c r="F22" s="20">
        <v>49</v>
      </c>
      <c r="G22" s="20">
        <v>30</v>
      </c>
      <c r="H22" s="20">
        <v>15</v>
      </c>
      <c r="I22" s="20">
        <v>10</v>
      </c>
      <c r="J22" s="20">
        <v>21</v>
      </c>
      <c r="K22" s="20">
        <v>47</v>
      </c>
      <c r="L22" s="20">
        <v>30</v>
      </c>
      <c r="M22" s="21">
        <v>55</v>
      </c>
      <c r="N22" s="21">
        <v>39</v>
      </c>
      <c r="O22" s="21">
        <v>48</v>
      </c>
      <c r="P22" s="21">
        <v>44</v>
      </c>
      <c r="Q22" s="21">
        <v>28</v>
      </c>
      <c r="R22" s="21">
        <v>53</v>
      </c>
      <c r="S22" s="21">
        <v>24</v>
      </c>
      <c r="T22" s="21">
        <v>54</v>
      </c>
      <c r="U22" s="21">
        <v>48</v>
      </c>
      <c r="V22" s="21">
        <f>貼付_確定値!$S$42</f>
        <v>58</v>
      </c>
    </row>
    <row r="23" spans="2:22" ht="20.149999999999999" customHeight="1" x14ac:dyDescent="0.2">
      <c r="B23" s="22" t="s">
        <v>22</v>
      </c>
      <c r="C23" s="23">
        <v>147</v>
      </c>
      <c r="D23" s="23">
        <v>269</v>
      </c>
      <c r="E23" s="23">
        <v>260</v>
      </c>
      <c r="F23" s="23">
        <v>120</v>
      </c>
      <c r="G23" s="23">
        <v>207</v>
      </c>
      <c r="H23" s="23">
        <v>162</v>
      </c>
      <c r="I23" s="23">
        <v>204</v>
      </c>
      <c r="J23" s="23">
        <v>89</v>
      </c>
      <c r="K23" s="23">
        <v>250</v>
      </c>
      <c r="L23" s="23">
        <v>226</v>
      </c>
      <c r="M23" s="24">
        <v>402</v>
      </c>
      <c r="N23" s="24">
        <v>376</v>
      </c>
      <c r="O23" s="24">
        <v>197</v>
      </c>
      <c r="P23" s="24">
        <v>444</v>
      </c>
      <c r="Q23" s="24">
        <v>347</v>
      </c>
      <c r="R23" s="24">
        <v>192</v>
      </c>
      <c r="S23" s="24">
        <v>348</v>
      </c>
      <c r="T23" s="24">
        <v>46</v>
      </c>
      <c r="U23" s="24">
        <v>115</v>
      </c>
      <c r="V23" s="24">
        <f>貼付_確定値!$T$42</f>
        <v>519</v>
      </c>
    </row>
    <row r="24" spans="2:22" ht="20.149999999999999" customHeight="1" x14ac:dyDescent="0.2">
      <c r="B24" s="16" t="s">
        <v>23</v>
      </c>
      <c r="C24" s="17">
        <v>699</v>
      </c>
      <c r="D24" s="17">
        <v>1485</v>
      </c>
      <c r="E24" s="17">
        <v>250</v>
      </c>
      <c r="F24" s="17">
        <v>1952</v>
      </c>
      <c r="G24" s="17">
        <v>2520</v>
      </c>
      <c r="H24" s="17">
        <v>1146</v>
      </c>
      <c r="I24" s="17">
        <v>1964</v>
      </c>
      <c r="J24" s="17">
        <v>1864</v>
      </c>
      <c r="K24" s="17">
        <v>1094</v>
      </c>
      <c r="L24" s="17">
        <v>1100</v>
      </c>
      <c r="M24" s="18">
        <v>1042</v>
      </c>
      <c r="N24" s="18">
        <v>1864</v>
      </c>
      <c r="O24" s="18">
        <v>1188</v>
      </c>
      <c r="P24" s="18">
        <v>814</v>
      </c>
      <c r="Q24" s="18">
        <v>987</v>
      </c>
      <c r="R24" s="18">
        <v>1061</v>
      </c>
      <c r="S24" s="18">
        <v>793</v>
      </c>
      <c r="T24" s="18">
        <v>786</v>
      </c>
      <c r="U24" s="18">
        <v>620</v>
      </c>
      <c r="V24" s="18">
        <f>貼付_確定値!$U$42</f>
        <v>723</v>
      </c>
    </row>
    <row r="25" spans="2:22" ht="20.149999999999999" customHeight="1" x14ac:dyDescent="0.2">
      <c r="B25" s="16" t="s">
        <v>24</v>
      </c>
      <c r="C25" s="17">
        <v>525</v>
      </c>
      <c r="D25" s="17">
        <v>484</v>
      </c>
      <c r="E25" s="17">
        <v>455</v>
      </c>
      <c r="F25" s="17">
        <v>388</v>
      </c>
      <c r="G25" s="17">
        <v>483</v>
      </c>
      <c r="H25" s="17">
        <v>473</v>
      </c>
      <c r="I25" s="17">
        <v>475</v>
      </c>
      <c r="J25" s="17">
        <v>463</v>
      </c>
      <c r="K25" s="17">
        <v>457</v>
      </c>
      <c r="L25" s="17">
        <v>584</v>
      </c>
      <c r="M25" s="18">
        <v>564</v>
      </c>
      <c r="N25" s="18">
        <v>433</v>
      </c>
      <c r="O25" s="18">
        <v>558</v>
      </c>
      <c r="P25" s="18">
        <v>468</v>
      </c>
      <c r="Q25" s="18">
        <v>485</v>
      </c>
      <c r="R25" s="18">
        <v>514</v>
      </c>
      <c r="S25" s="18">
        <v>545</v>
      </c>
      <c r="T25" s="18">
        <v>486</v>
      </c>
      <c r="U25" s="18">
        <v>489</v>
      </c>
      <c r="V25" s="18">
        <f>貼付_確定値!$V$42</f>
        <v>490</v>
      </c>
    </row>
    <row r="26" spans="2:22" ht="20.149999999999999" customHeight="1" x14ac:dyDescent="0.2">
      <c r="B26" s="16" t="s">
        <v>25</v>
      </c>
      <c r="C26" s="17">
        <v>107</v>
      </c>
      <c r="D26" s="17">
        <v>93</v>
      </c>
      <c r="E26" s="17">
        <v>161</v>
      </c>
      <c r="F26" s="17">
        <v>141</v>
      </c>
      <c r="G26" s="17">
        <v>129</v>
      </c>
      <c r="H26" s="17">
        <v>214</v>
      </c>
      <c r="I26" s="17">
        <v>142</v>
      </c>
      <c r="J26" s="17">
        <v>87</v>
      </c>
      <c r="K26" s="17">
        <v>101</v>
      </c>
      <c r="L26" s="17">
        <v>162</v>
      </c>
      <c r="M26" s="18">
        <v>147</v>
      </c>
      <c r="N26" s="18">
        <v>139</v>
      </c>
      <c r="O26" s="18">
        <v>109</v>
      </c>
      <c r="P26" s="18">
        <v>114</v>
      </c>
      <c r="Q26" s="18">
        <v>203</v>
      </c>
      <c r="R26" s="18">
        <v>107</v>
      </c>
      <c r="S26" s="18">
        <v>147</v>
      </c>
      <c r="T26" s="18">
        <v>175</v>
      </c>
      <c r="U26" s="18">
        <v>192</v>
      </c>
      <c r="V26" s="18">
        <f>貼付_確定値!$W$42</f>
        <v>200</v>
      </c>
    </row>
    <row r="27" spans="2:22" ht="20.149999999999999" customHeight="1" x14ac:dyDescent="0.2">
      <c r="B27" s="19" t="s">
        <v>26</v>
      </c>
      <c r="C27" s="20">
        <v>6</v>
      </c>
      <c r="D27" s="20">
        <v>37</v>
      </c>
      <c r="E27" s="20">
        <v>16</v>
      </c>
      <c r="F27" s="20">
        <v>73</v>
      </c>
      <c r="G27" s="20">
        <v>153</v>
      </c>
      <c r="H27" s="20">
        <v>55</v>
      </c>
      <c r="I27" s="20">
        <v>3</v>
      </c>
      <c r="J27" s="20">
        <v>55</v>
      </c>
      <c r="K27" s="20">
        <v>19</v>
      </c>
      <c r="L27" s="20">
        <v>6</v>
      </c>
      <c r="M27" s="21">
        <v>63</v>
      </c>
      <c r="N27" s="21">
        <v>24</v>
      </c>
      <c r="O27" s="21">
        <v>31</v>
      </c>
      <c r="P27" s="21">
        <v>47</v>
      </c>
      <c r="Q27" s="21">
        <v>75</v>
      </c>
      <c r="R27" s="21">
        <v>36</v>
      </c>
      <c r="S27" s="21">
        <v>6</v>
      </c>
      <c r="T27" s="21">
        <v>31</v>
      </c>
      <c r="U27" s="21">
        <v>44</v>
      </c>
      <c r="V27" s="21">
        <f>貼付_確定値!$X$42</f>
        <v>45</v>
      </c>
    </row>
    <row r="28" spans="2:22" ht="20.149999999999999" customHeight="1" x14ac:dyDescent="0.2">
      <c r="B28" s="22" t="s">
        <v>27</v>
      </c>
      <c r="C28" s="23">
        <v>0</v>
      </c>
      <c r="D28" s="23">
        <v>0</v>
      </c>
      <c r="E28" s="23">
        <v>0</v>
      </c>
      <c r="F28" s="23">
        <v>3</v>
      </c>
      <c r="G28" s="23">
        <v>3</v>
      </c>
      <c r="H28" s="23">
        <v>5</v>
      </c>
      <c r="I28" s="23">
        <v>0</v>
      </c>
      <c r="J28" s="23">
        <v>0</v>
      </c>
      <c r="K28" s="23">
        <v>2</v>
      </c>
      <c r="L28" s="23">
        <v>6</v>
      </c>
      <c r="M28" s="24">
        <v>1</v>
      </c>
      <c r="N28" s="24">
        <v>5</v>
      </c>
      <c r="O28" s="24">
        <v>12</v>
      </c>
      <c r="P28" s="24">
        <v>27</v>
      </c>
      <c r="Q28" s="24">
        <v>21</v>
      </c>
      <c r="R28" s="24">
        <v>30</v>
      </c>
      <c r="S28" s="24">
        <v>11</v>
      </c>
      <c r="T28" s="24">
        <v>26</v>
      </c>
      <c r="U28" s="24">
        <v>27</v>
      </c>
      <c r="V28" s="24">
        <f>貼付_確定値!$Y$42</f>
        <v>12</v>
      </c>
    </row>
    <row r="29" spans="2:22" ht="20.149999999999999" customHeight="1" x14ac:dyDescent="0.2">
      <c r="B29" s="16" t="s">
        <v>28</v>
      </c>
      <c r="C29" s="17">
        <v>94</v>
      </c>
      <c r="D29" s="17">
        <v>110</v>
      </c>
      <c r="E29" s="17">
        <v>108</v>
      </c>
      <c r="F29" s="17">
        <v>126</v>
      </c>
      <c r="G29" s="17">
        <v>34</v>
      </c>
      <c r="H29" s="17">
        <v>471</v>
      </c>
      <c r="I29" s="17">
        <v>337</v>
      </c>
      <c r="J29" s="17">
        <v>476</v>
      </c>
      <c r="K29" s="17">
        <v>485</v>
      </c>
      <c r="L29" s="17">
        <v>529</v>
      </c>
      <c r="M29" s="18">
        <v>551</v>
      </c>
      <c r="N29" s="18">
        <v>482</v>
      </c>
      <c r="O29" s="18">
        <v>651</v>
      </c>
      <c r="P29" s="18">
        <v>541</v>
      </c>
      <c r="Q29" s="18">
        <v>676</v>
      </c>
      <c r="R29" s="18">
        <v>452</v>
      </c>
      <c r="S29" s="18">
        <v>521</v>
      </c>
      <c r="T29" s="18">
        <v>411</v>
      </c>
      <c r="U29" s="18">
        <v>591</v>
      </c>
      <c r="V29" s="24">
        <f>貼付_確定値!$Z$42</f>
        <v>404</v>
      </c>
    </row>
    <row r="30" spans="2:22" ht="20.149999999999999" customHeight="1" x14ac:dyDescent="0.2">
      <c r="B30" s="16" t="s">
        <v>29</v>
      </c>
      <c r="C30" s="17">
        <v>24</v>
      </c>
      <c r="D30" s="17">
        <v>11</v>
      </c>
      <c r="E30" s="17">
        <v>13</v>
      </c>
      <c r="F30" s="17">
        <v>37</v>
      </c>
      <c r="G30" s="17">
        <v>55</v>
      </c>
      <c r="H30" s="17">
        <v>46</v>
      </c>
      <c r="I30" s="17">
        <v>65</v>
      </c>
      <c r="J30" s="17">
        <v>62</v>
      </c>
      <c r="K30" s="17">
        <v>71</v>
      </c>
      <c r="L30" s="17">
        <v>90</v>
      </c>
      <c r="M30" s="18">
        <v>90</v>
      </c>
      <c r="N30" s="18">
        <v>79</v>
      </c>
      <c r="O30" s="18">
        <v>145</v>
      </c>
      <c r="P30" s="18">
        <v>96</v>
      </c>
      <c r="Q30" s="18">
        <v>146</v>
      </c>
      <c r="R30" s="18">
        <v>160</v>
      </c>
      <c r="S30" s="18">
        <v>185</v>
      </c>
      <c r="T30" s="18">
        <v>180</v>
      </c>
      <c r="U30" s="18">
        <v>187</v>
      </c>
      <c r="V30" s="18">
        <f>貼付_確定値!$AA$42</f>
        <v>159</v>
      </c>
    </row>
    <row r="31" spans="2:22" ht="20.149999999999999" customHeight="1" x14ac:dyDescent="0.2">
      <c r="B31" s="16" t="s">
        <v>30</v>
      </c>
      <c r="C31" s="17">
        <v>2</v>
      </c>
      <c r="D31" s="17">
        <v>2</v>
      </c>
      <c r="E31" s="17">
        <v>14</v>
      </c>
      <c r="F31" s="17">
        <v>3</v>
      </c>
      <c r="G31" s="17">
        <v>8</v>
      </c>
      <c r="H31" s="17">
        <v>8</v>
      </c>
      <c r="I31" s="17">
        <v>9</v>
      </c>
      <c r="J31" s="17">
        <v>19</v>
      </c>
      <c r="K31" s="17">
        <v>20</v>
      </c>
      <c r="L31" s="17">
        <v>6</v>
      </c>
      <c r="M31" s="18">
        <v>20</v>
      </c>
      <c r="N31" s="18">
        <v>26</v>
      </c>
      <c r="O31" s="18">
        <v>21</v>
      </c>
      <c r="P31" s="18">
        <v>9</v>
      </c>
      <c r="Q31" s="18">
        <v>25</v>
      </c>
      <c r="R31" s="18">
        <v>54</v>
      </c>
      <c r="S31" s="18">
        <v>22</v>
      </c>
      <c r="T31" s="18">
        <v>9</v>
      </c>
      <c r="U31" s="18">
        <v>22</v>
      </c>
      <c r="V31" s="18">
        <f>貼付_確定値!$AB$42</f>
        <v>25</v>
      </c>
    </row>
    <row r="32" spans="2:22" ht="20.149999999999999" customHeight="1" x14ac:dyDescent="0.2">
      <c r="B32" s="16" t="s">
        <v>31</v>
      </c>
      <c r="C32" s="17">
        <v>144</v>
      </c>
      <c r="D32" s="17">
        <v>88</v>
      </c>
      <c r="E32" s="17">
        <v>141</v>
      </c>
      <c r="F32" s="17">
        <v>182</v>
      </c>
      <c r="G32" s="17">
        <v>128</v>
      </c>
      <c r="H32" s="17">
        <v>115</v>
      </c>
      <c r="I32" s="17">
        <v>122</v>
      </c>
      <c r="J32" s="17">
        <v>95</v>
      </c>
      <c r="K32" s="17">
        <v>171</v>
      </c>
      <c r="L32" s="17">
        <v>88</v>
      </c>
      <c r="M32" s="18">
        <v>219</v>
      </c>
      <c r="N32" s="18">
        <v>137</v>
      </c>
      <c r="O32" s="18">
        <v>187</v>
      </c>
      <c r="P32" s="18">
        <v>183</v>
      </c>
      <c r="Q32" s="18">
        <v>152</v>
      </c>
      <c r="R32" s="18">
        <v>234</v>
      </c>
      <c r="S32" s="18">
        <v>279</v>
      </c>
      <c r="T32" s="18">
        <v>106</v>
      </c>
      <c r="U32" s="18">
        <v>281</v>
      </c>
      <c r="V32" s="18">
        <f>貼付_確定値!$AC$42</f>
        <v>234</v>
      </c>
    </row>
    <row r="33" spans="2:22" ht="20.149999999999999" customHeight="1" x14ac:dyDescent="0.2">
      <c r="B33" s="16" t="s">
        <v>32</v>
      </c>
      <c r="C33" s="17">
        <v>30</v>
      </c>
      <c r="D33" s="17">
        <v>0</v>
      </c>
      <c r="E33" s="17">
        <v>1</v>
      </c>
      <c r="F33" s="17">
        <v>13</v>
      </c>
      <c r="G33" s="17">
        <v>0</v>
      </c>
      <c r="H33" s="17">
        <v>5</v>
      </c>
      <c r="I33" s="17">
        <v>10</v>
      </c>
      <c r="J33" s="17">
        <v>2</v>
      </c>
      <c r="K33" s="17">
        <v>1</v>
      </c>
      <c r="L33" s="17">
        <v>0</v>
      </c>
      <c r="M33" s="18">
        <v>15</v>
      </c>
      <c r="N33" s="18">
        <v>2</v>
      </c>
      <c r="O33" s="18">
        <v>15</v>
      </c>
      <c r="P33" s="18">
        <v>21</v>
      </c>
      <c r="Q33" s="18">
        <v>12</v>
      </c>
      <c r="R33" s="18">
        <v>8</v>
      </c>
      <c r="S33" s="18">
        <v>17</v>
      </c>
      <c r="T33" s="18">
        <v>12</v>
      </c>
      <c r="U33" s="18">
        <v>1</v>
      </c>
      <c r="V33" s="18">
        <f>貼付_確定値!$AD$42</f>
        <v>6</v>
      </c>
    </row>
    <row r="34" spans="2:22" ht="20.149999999999999" customHeight="1" x14ac:dyDescent="0.2">
      <c r="B34" s="19" t="s">
        <v>33</v>
      </c>
      <c r="C34" s="20">
        <v>21</v>
      </c>
      <c r="D34" s="20">
        <v>34</v>
      </c>
      <c r="E34" s="20">
        <v>5</v>
      </c>
      <c r="F34" s="20">
        <v>41</v>
      </c>
      <c r="G34" s="20">
        <v>88</v>
      </c>
      <c r="H34" s="20">
        <v>120</v>
      </c>
      <c r="I34" s="20">
        <v>60</v>
      </c>
      <c r="J34" s="20">
        <v>109</v>
      </c>
      <c r="K34" s="20">
        <v>62</v>
      </c>
      <c r="L34" s="20">
        <v>163</v>
      </c>
      <c r="M34" s="21">
        <v>41</v>
      </c>
      <c r="N34" s="21">
        <v>115</v>
      </c>
      <c r="O34" s="21">
        <v>80</v>
      </c>
      <c r="P34" s="21">
        <v>97</v>
      </c>
      <c r="Q34" s="21">
        <v>120</v>
      </c>
      <c r="R34" s="21">
        <v>118</v>
      </c>
      <c r="S34" s="21">
        <v>106</v>
      </c>
      <c r="T34" s="21">
        <v>88</v>
      </c>
      <c r="U34" s="21">
        <v>69</v>
      </c>
      <c r="V34" s="21">
        <f>貼付_確定値!$AE$42</f>
        <v>102</v>
      </c>
    </row>
    <row r="35" spans="2:22" ht="20.149999999999999" customHeight="1" x14ac:dyDescent="0.2">
      <c r="B35" s="22" t="s">
        <v>34</v>
      </c>
      <c r="C35" s="23">
        <v>73</v>
      </c>
      <c r="D35" s="23">
        <v>92</v>
      </c>
      <c r="E35" s="23">
        <v>92</v>
      </c>
      <c r="F35" s="23">
        <v>113</v>
      </c>
      <c r="G35" s="23">
        <v>80</v>
      </c>
      <c r="H35" s="23">
        <v>37</v>
      </c>
      <c r="I35" s="23">
        <v>72</v>
      </c>
      <c r="J35" s="23">
        <v>68</v>
      </c>
      <c r="K35" s="23">
        <v>79</v>
      </c>
      <c r="L35" s="23">
        <v>100</v>
      </c>
      <c r="M35" s="24">
        <v>92</v>
      </c>
      <c r="N35" s="24">
        <v>64</v>
      </c>
      <c r="O35" s="24">
        <v>125</v>
      </c>
      <c r="P35" s="24">
        <v>46</v>
      </c>
      <c r="Q35" s="24">
        <v>44</v>
      </c>
      <c r="R35" s="24">
        <v>44</v>
      </c>
      <c r="S35" s="24">
        <v>100</v>
      </c>
      <c r="T35" s="24">
        <v>112</v>
      </c>
      <c r="U35" s="24">
        <v>87</v>
      </c>
      <c r="V35" s="24">
        <f>貼付_確定値!$AF$42</f>
        <v>110</v>
      </c>
    </row>
    <row r="36" spans="2:22" ht="20.149999999999999" customHeight="1" x14ac:dyDescent="0.2">
      <c r="B36" s="16" t="s">
        <v>35</v>
      </c>
      <c r="C36" s="17">
        <v>171</v>
      </c>
      <c r="D36" s="17">
        <v>152</v>
      </c>
      <c r="E36" s="17">
        <v>87</v>
      </c>
      <c r="F36" s="17">
        <v>92</v>
      </c>
      <c r="G36" s="17">
        <v>94</v>
      </c>
      <c r="H36" s="17">
        <v>73</v>
      </c>
      <c r="I36" s="17">
        <v>112</v>
      </c>
      <c r="J36" s="17">
        <v>127</v>
      </c>
      <c r="K36" s="17">
        <v>144</v>
      </c>
      <c r="L36" s="17">
        <v>154</v>
      </c>
      <c r="M36" s="18">
        <v>120</v>
      </c>
      <c r="N36" s="18">
        <v>174</v>
      </c>
      <c r="O36" s="18">
        <v>212</v>
      </c>
      <c r="P36" s="18">
        <v>265</v>
      </c>
      <c r="Q36" s="18">
        <v>274</v>
      </c>
      <c r="R36" s="18">
        <v>228</v>
      </c>
      <c r="S36" s="18">
        <v>177</v>
      </c>
      <c r="T36" s="18">
        <v>151</v>
      </c>
      <c r="U36" s="18">
        <v>115</v>
      </c>
      <c r="V36" s="18">
        <f>貼付_確定値!$AG$42</f>
        <v>154</v>
      </c>
    </row>
    <row r="37" spans="2:22" ht="20.149999999999999" customHeight="1" x14ac:dyDescent="0.2">
      <c r="B37" s="16" t="s">
        <v>36</v>
      </c>
      <c r="C37" s="17">
        <v>0</v>
      </c>
      <c r="D37" s="17">
        <v>1</v>
      </c>
      <c r="E37" s="17">
        <v>6</v>
      </c>
      <c r="F37" s="17">
        <v>4</v>
      </c>
      <c r="G37" s="17">
        <v>9</v>
      </c>
      <c r="H37" s="17">
        <v>0</v>
      </c>
      <c r="I37" s="17">
        <v>19</v>
      </c>
      <c r="J37" s="17">
        <v>0</v>
      </c>
      <c r="K37" s="17">
        <v>0</v>
      </c>
      <c r="L37" s="17">
        <v>0</v>
      </c>
      <c r="M37" s="18">
        <v>0</v>
      </c>
      <c r="N37" s="18">
        <v>0</v>
      </c>
      <c r="O37" s="18">
        <v>0</v>
      </c>
      <c r="P37" s="18">
        <v>6</v>
      </c>
      <c r="Q37" s="18">
        <v>9</v>
      </c>
      <c r="R37" s="18">
        <v>1</v>
      </c>
      <c r="S37" s="18">
        <v>1</v>
      </c>
      <c r="T37" s="18">
        <v>7</v>
      </c>
      <c r="U37" s="18">
        <v>7</v>
      </c>
      <c r="V37" s="18">
        <f>貼付_確定値!$AH$42</f>
        <v>3</v>
      </c>
    </row>
    <row r="38" spans="2:22" ht="20.149999999999999" customHeight="1" x14ac:dyDescent="0.2">
      <c r="B38" s="16" t="s">
        <v>37</v>
      </c>
      <c r="C38" s="17">
        <v>73</v>
      </c>
      <c r="D38" s="17">
        <v>189</v>
      </c>
      <c r="E38" s="17">
        <v>191</v>
      </c>
      <c r="F38" s="17">
        <v>222</v>
      </c>
      <c r="G38" s="17">
        <v>149</v>
      </c>
      <c r="H38" s="17">
        <v>192</v>
      </c>
      <c r="I38" s="17">
        <v>289</v>
      </c>
      <c r="J38" s="17">
        <v>358</v>
      </c>
      <c r="K38" s="17">
        <v>319</v>
      </c>
      <c r="L38" s="17">
        <v>396</v>
      </c>
      <c r="M38" s="18">
        <v>234</v>
      </c>
      <c r="N38" s="18">
        <v>319</v>
      </c>
      <c r="O38" s="18">
        <v>293</v>
      </c>
      <c r="P38" s="18">
        <v>270</v>
      </c>
      <c r="Q38" s="18">
        <v>270</v>
      </c>
      <c r="R38" s="18">
        <v>415</v>
      </c>
      <c r="S38" s="18">
        <v>480</v>
      </c>
      <c r="T38" s="18">
        <v>433</v>
      </c>
      <c r="U38" s="18">
        <v>613</v>
      </c>
      <c r="V38" s="18">
        <f>貼付_確定値!$AI$42</f>
        <v>650</v>
      </c>
    </row>
    <row r="39" spans="2:22" ht="20.149999999999999" customHeight="1" x14ac:dyDescent="0.2">
      <c r="B39" s="19" t="s">
        <v>38</v>
      </c>
      <c r="C39" s="20">
        <v>50</v>
      </c>
      <c r="D39" s="20">
        <v>14</v>
      </c>
      <c r="E39" s="20">
        <v>30</v>
      </c>
      <c r="F39" s="20">
        <v>201</v>
      </c>
      <c r="G39" s="20">
        <v>87</v>
      </c>
      <c r="H39" s="20">
        <v>259</v>
      </c>
      <c r="I39" s="20">
        <v>45</v>
      </c>
      <c r="J39" s="20">
        <v>65</v>
      </c>
      <c r="K39" s="20">
        <v>36</v>
      </c>
      <c r="L39" s="20">
        <v>62</v>
      </c>
      <c r="M39" s="21">
        <v>123</v>
      </c>
      <c r="N39" s="21">
        <v>405</v>
      </c>
      <c r="O39" s="21">
        <v>8</v>
      </c>
      <c r="P39" s="21">
        <v>140</v>
      </c>
      <c r="Q39" s="21">
        <v>31</v>
      </c>
      <c r="R39" s="21">
        <v>25</v>
      </c>
      <c r="S39" s="21">
        <v>21</v>
      </c>
      <c r="T39" s="21">
        <v>14</v>
      </c>
      <c r="U39" s="21">
        <v>9</v>
      </c>
      <c r="V39" s="21">
        <f>貼付_確定値!$AJ$42</f>
        <v>32</v>
      </c>
    </row>
    <row r="40" spans="2:22" ht="20.149999999999999" customHeight="1" x14ac:dyDescent="0.2">
      <c r="B40" s="22" t="s">
        <v>39</v>
      </c>
      <c r="C40" s="23">
        <v>0</v>
      </c>
      <c r="D40" s="23">
        <v>0</v>
      </c>
      <c r="E40" s="23">
        <v>3</v>
      </c>
      <c r="F40" s="23">
        <v>2</v>
      </c>
      <c r="G40" s="23">
        <v>2</v>
      </c>
      <c r="H40" s="23">
        <v>0</v>
      </c>
      <c r="I40" s="23">
        <v>0</v>
      </c>
      <c r="J40" s="23">
        <v>0</v>
      </c>
      <c r="K40" s="23">
        <v>0</v>
      </c>
      <c r="L40" s="23">
        <v>0</v>
      </c>
      <c r="M40" s="24">
        <v>0</v>
      </c>
      <c r="N40" s="24">
        <v>0</v>
      </c>
      <c r="O40" s="24">
        <v>0</v>
      </c>
      <c r="P40" s="24">
        <v>5</v>
      </c>
      <c r="Q40" s="24">
        <v>0</v>
      </c>
      <c r="R40" s="24">
        <v>13</v>
      </c>
      <c r="S40" s="24">
        <v>2</v>
      </c>
      <c r="T40" s="24">
        <v>19</v>
      </c>
      <c r="U40" s="24">
        <v>0</v>
      </c>
      <c r="V40" s="24">
        <f>貼付_確定値!$AK$42</f>
        <v>0</v>
      </c>
    </row>
    <row r="41" spans="2:22" ht="20.149999999999999" customHeight="1" x14ac:dyDescent="0.2">
      <c r="B41" s="16" t="s">
        <v>40</v>
      </c>
      <c r="C41" s="17">
        <v>0</v>
      </c>
      <c r="D41" s="17">
        <v>40</v>
      </c>
      <c r="E41" s="17">
        <v>0</v>
      </c>
      <c r="F41" s="17">
        <v>5</v>
      </c>
      <c r="G41" s="17">
        <v>2</v>
      </c>
      <c r="H41" s="17">
        <v>0</v>
      </c>
      <c r="I41" s="17">
        <v>0</v>
      </c>
      <c r="J41" s="17">
        <v>0</v>
      </c>
      <c r="K41" s="17">
        <v>0</v>
      </c>
      <c r="L41" s="17">
        <v>0</v>
      </c>
      <c r="M41" s="18">
        <v>0</v>
      </c>
      <c r="N41" s="18">
        <v>0</v>
      </c>
      <c r="O41" s="18">
        <v>1</v>
      </c>
      <c r="P41" s="18">
        <v>0</v>
      </c>
      <c r="Q41" s="18">
        <v>0</v>
      </c>
      <c r="R41" s="18">
        <v>0</v>
      </c>
      <c r="S41" s="18">
        <v>7</v>
      </c>
      <c r="T41" s="18">
        <v>0</v>
      </c>
      <c r="U41" s="18">
        <v>0</v>
      </c>
      <c r="V41" s="18">
        <f>貼付_確定値!$AL$42</f>
        <v>0</v>
      </c>
    </row>
    <row r="42" spans="2:22" ht="20.149999999999999" customHeight="1" x14ac:dyDescent="0.2">
      <c r="B42" s="16" t="s">
        <v>41</v>
      </c>
      <c r="C42" s="17">
        <v>0</v>
      </c>
      <c r="D42" s="17">
        <v>0</v>
      </c>
      <c r="E42" s="17">
        <v>0</v>
      </c>
      <c r="F42" s="17">
        <v>0</v>
      </c>
      <c r="G42" s="17">
        <v>0</v>
      </c>
      <c r="H42" s="17">
        <v>0</v>
      </c>
      <c r="I42" s="17">
        <v>13</v>
      </c>
      <c r="J42" s="17">
        <v>0</v>
      </c>
      <c r="K42" s="17">
        <v>0</v>
      </c>
      <c r="L42" s="17">
        <v>5</v>
      </c>
      <c r="M42" s="18">
        <v>1</v>
      </c>
      <c r="N42" s="18">
        <v>0</v>
      </c>
      <c r="O42" s="18">
        <v>2</v>
      </c>
      <c r="P42" s="18">
        <v>0</v>
      </c>
      <c r="Q42" s="18">
        <v>0</v>
      </c>
      <c r="R42" s="18">
        <v>0</v>
      </c>
      <c r="S42" s="18">
        <v>2</v>
      </c>
      <c r="T42" s="18">
        <v>0</v>
      </c>
      <c r="U42" s="18">
        <v>0</v>
      </c>
      <c r="V42" s="18">
        <f>貼付_確定値!$AM$42</f>
        <v>0</v>
      </c>
    </row>
    <row r="43" spans="2:22" ht="20.149999999999999" customHeight="1" x14ac:dyDescent="0.2">
      <c r="B43" s="25" t="s">
        <v>42</v>
      </c>
      <c r="C43" s="26">
        <v>0</v>
      </c>
      <c r="D43" s="26">
        <v>0</v>
      </c>
      <c r="E43" s="26">
        <v>0</v>
      </c>
      <c r="F43" s="26">
        <v>0</v>
      </c>
      <c r="G43" s="26">
        <v>7</v>
      </c>
      <c r="H43" s="26">
        <v>0</v>
      </c>
      <c r="I43" s="26">
        <v>1</v>
      </c>
      <c r="J43" s="26">
        <v>0</v>
      </c>
      <c r="K43" s="26">
        <v>1</v>
      </c>
      <c r="L43" s="26">
        <v>0</v>
      </c>
      <c r="M43" s="27">
        <v>0</v>
      </c>
      <c r="N43" s="27">
        <v>1</v>
      </c>
      <c r="O43" s="27">
        <v>2</v>
      </c>
      <c r="P43" s="27">
        <v>0</v>
      </c>
      <c r="Q43" s="27">
        <v>1</v>
      </c>
      <c r="R43" s="27">
        <v>1</v>
      </c>
      <c r="S43" s="27">
        <v>2</v>
      </c>
      <c r="T43" s="27">
        <v>0</v>
      </c>
      <c r="U43" s="27">
        <v>1</v>
      </c>
      <c r="V43" s="27">
        <f>貼付_確定値!$AN$42</f>
        <v>0</v>
      </c>
    </row>
    <row r="44" spans="2:22" ht="20.149999999999999" customHeight="1" x14ac:dyDescent="0.2">
      <c r="B44" s="22" t="s">
        <v>43</v>
      </c>
      <c r="C44" s="23">
        <v>10</v>
      </c>
      <c r="D44" s="23">
        <v>4</v>
      </c>
      <c r="E44" s="23">
        <v>6</v>
      </c>
      <c r="F44" s="23">
        <v>1</v>
      </c>
      <c r="G44" s="23">
        <v>0</v>
      </c>
      <c r="H44" s="23">
        <v>0</v>
      </c>
      <c r="I44" s="23">
        <v>17</v>
      </c>
      <c r="J44" s="23">
        <v>0</v>
      </c>
      <c r="K44" s="23">
        <v>2</v>
      </c>
      <c r="L44" s="23">
        <v>1</v>
      </c>
      <c r="M44" s="24">
        <v>33</v>
      </c>
      <c r="N44" s="24">
        <v>5</v>
      </c>
      <c r="O44" s="24">
        <v>18</v>
      </c>
      <c r="P44" s="24">
        <v>44</v>
      </c>
      <c r="Q44" s="24">
        <v>5</v>
      </c>
      <c r="R44" s="24">
        <v>7</v>
      </c>
      <c r="S44" s="24">
        <v>13</v>
      </c>
      <c r="T44" s="24">
        <v>30</v>
      </c>
      <c r="U44" s="24">
        <v>37</v>
      </c>
      <c r="V44" s="24">
        <f>貼付_確定値!$AO$42</f>
        <v>16</v>
      </c>
    </row>
    <row r="45" spans="2:22" ht="20.149999999999999" customHeight="1" x14ac:dyDescent="0.2">
      <c r="B45" s="16" t="s">
        <v>44</v>
      </c>
      <c r="C45" s="17">
        <v>0</v>
      </c>
      <c r="D45" s="17">
        <v>0</v>
      </c>
      <c r="E45" s="17">
        <v>0</v>
      </c>
      <c r="F45" s="17">
        <v>0</v>
      </c>
      <c r="G45" s="17">
        <v>0</v>
      </c>
      <c r="H45" s="17">
        <v>0</v>
      </c>
      <c r="I45" s="17">
        <v>1</v>
      </c>
      <c r="J45" s="17">
        <v>2</v>
      </c>
      <c r="K45" s="17">
        <v>2</v>
      </c>
      <c r="L45" s="17">
        <v>0</v>
      </c>
      <c r="M45" s="18">
        <v>1</v>
      </c>
      <c r="N45" s="18">
        <v>0</v>
      </c>
      <c r="O45" s="18">
        <v>0</v>
      </c>
      <c r="P45" s="18">
        <v>1</v>
      </c>
      <c r="Q45" s="18">
        <v>0</v>
      </c>
      <c r="R45" s="18">
        <v>0</v>
      </c>
      <c r="S45" s="18">
        <v>0</v>
      </c>
      <c r="T45" s="18">
        <v>0</v>
      </c>
      <c r="U45" s="18">
        <v>0</v>
      </c>
      <c r="V45" s="18">
        <f>貼付_確定値!$AP$42</f>
        <v>0</v>
      </c>
    </row>
    <row r="46" spans="2:22" ht="20.149999999999999" customHeight="1" x14ac:dyDescent="0.2">
      <c r="B46" s="16" t="s">
        <v>45</v>
      </c>
      <c r="C46" s="17">
        <v>0</v>
      </c>
      <c r="D46" s="17">
        <v>0</v>
      </c>
      <c r="E46" s="17">
        <v>0</v>
      </c>
      <c r="F46" s="17">
        <v>0</v>
      </c>
      <c r="G46" s="17">
        <v>0</v>
      </c>
      <c r="H46" s="17">
        <v>0</v>
      </c>
      <c r="I46" s="17">
        <v>0</v>
      </c>
      <c r="J46" s="17">
        <v>0</v>
      </c>
      <c r="K46" s="17">
        <v>0</v>
      </c>
      <c r="L46" s="17">
        <v>0</v>
      </c>
      <c r="M46" s="18">
        <v>0</v>
      </c>
      <c r="N46" s="18">
        <v>0</v>
      </c>
      <c r="O46" s="18">
        <v>1</v>
      </c>
      <c r="P46" s="18">
        <v>2</v>
      </c>
      <c r="Q46" s="18">
        <v>3</v>
      </c>
      <c r="R46" s="18">
        <v>3</v>
      </c>
      <c r="S46" s="18">
        <v>0</v>
      </c>
      <c r="T46" s="18">
        <v>2</v>
      </c>
      <c r="U46" s="18">
        <v>2</v>
      </c>
      <c r="V46" s="18">
        <f>貼付_確定値!$AQ$42</f>
        <v>0</v>
      </c>
    </row>
    <row r="47" spans="2:22" ht="20.149999999999999" customHeight="1" x14ac:dyDescent="0.2">
      <c r="B47" s="16" t="s">
        <v>46</v>
      </c>
      <c r="C47" s="17">
        <v>0</v>
      </c>
      <c r="D47" s="17">
        <v>27</v>
      </c>
      <c r="E47" s="17">
        <v>0</v>
      </c>
      <c r="F47" s="17">
        <v>0</v>
      </c>
      <c r="G47" s="17">
        <v>0</v>
      </c>
      <c r="H47" s="17">
        <v>0</v>
      </c>
      <c r="I47" s="17">
        <v>10</v>
      </c>
      <c r="J47" s="17">
        <v>0</v>
      </c>
      <c r="K47" s="17">
        <v>0</v>
      </c>
      <c r="L47" s="17">
        <v>0</v>
      </c>
      <c r="M47" s="18">
        <v>0</v>
      </c>
      <c r="N47" s="18">
        <v>0</v>
      </c>
      <c r="O47" s="18">
        <v>0</v>
      </c>
      <c r="P47" s="18">
        <v>9</v>
      </c>
      <c r="Q47" s="18">
        <v>0</v>
      </c>
      <c r="R47" s="18">
        <v>0</v>
      </c>
      <c r="S47" s="18">
        <v>32</v>
      </c>
      <c r="T47" s="18">
        <v>5</v>
      </c>
      <c r="U47" s="18">
        <v>2</v>
      </c>
      <c r="V47" s="18">
        <f>貼付_確定値!$AR$42</f>
        <v>0</v>
      </c>
    </row>
    <row r="48" spans="2:22" ht="20.149999999999999" customHeight="1" x14ac:dyDescent="0.2">
      <c r="B48" s="16" t="s">
        <v>47</v>
      </c>
      <c r="C48" s="17">
        <v>1</v>
      </c>
      <c r="D48" s="17">
        <v>3</v>
      </c>
      <c r="E48" s="17">
        <v>8</v>
      </c>
      <c r="F48" s="17">
        <v>0</v>
      </c>
      <c r="G48" s="17">
        <v>0</v>
      </c>
      <c r="H48" s="17">
        <v>2</v>
      </c>
      <c r="I48" s="17">
        <v>27</v>
      </c>
      <c r="J48" s="17">
        <v>0</v>
      </c>
      <c r="K48" s="17">
        <v>4</v>
      </c>
      <c r="L48" s="17">
        <v>6</v>
      </c>
      <c r="M48" s="18">
        <v>2</v>
      </c>
      <c r="N48" s="18">
        <v>4</v>
      </c>
      <c r="O48" s="18">
        <v>1</v>
      </c>
      <c r="P48" s="18">
        <v>119</v>
      </c>
      <c r="Q48" s="18">
        <v>7</v>
      </c>
      <c r="R48" s="18">
        <v>23</v>
      </c>
      <c r="S48" s="18">
        <v>0</v>
      </c>
      <c r="T48" s="18">
        <v>7</v>
      </c>
      <c r="U48" s="18">
        <v>4</v>
      </c>
      <c r="V48" s="18">
        <f>貼付_確定値!$AS$42</f>
        <v>17</v>
      </c>
    </row>
    <row r="49" spans="2:22" ht="20.149999999999999" customHeight="1" x14ac:dyDescent="0.2">
      <c r="B49" s="16" t="s">
        <v>48</v>
      </c>
      <c r="C49" s="17">
        <v>0</v>
      </c>
      <c r="D49" s="17">
        <v>4</v>
      </c>
      <c r="E49" s="17">
        <v>2</v>
      </c>
      <c r="F49" s="17">
        <v>1</v>
      </c>
      <c r="G49" s="17">
        <v>1</v>
      </c>
      <c r="H49" s="17">
        <v>0</v>
      </c>
      <c r="I49" s="17">
        <v>0</v>
      </c>
      <c r="J49" s="17">
        <v>2</v>
      </c>
      <c r="K49" s="17">
        <v>0</v>
      </c>
      <c r="L49" s="17">
        <v>0</v>
      </c>
      <c r="M49" s="18">
        <v>0</v>
      </c>
      <c r="N49" s="18">
        <v>0</v>
      </c>
      <c r="O49" s="18">
        <v>0</v>
      </c>
      <c r="P49" s="18">
        <v>0</v>
      </c>
      <c r="Q49" s="18">
        <v>0</v>
      </c>
      <c r="R49" s="18">
        <v>0</v>
      </c>
      <c r="S49" s="18">
        <v>0</v>
      </c>
      <c r="T49" s="18">
        <v>0</v>
      </c>
      <c r="U49" s="18">
        <v>0</v>
      </c>
      <c r="V49" s="18">
        <f>貼付_確定値!$AT$42</f>
        <v>0</v>
      </c>
    </row>
    <row r="50" spans="2:22" ht="20.149999999999999" customHeight="1" x14ac:dyDescent="0.2">
      <c r="B50" s="28" t="s">
        <v>49</v>
      </c>
      <c r="C50" s="29">
        <v>0</v>
      </c>
      <c r="D50" s="29">
        <v>0</v>
      </c>
      <c r="E50" s="29">
        <v>0</v>
      </c>
      <c r="F50" s="29">
        <v>0</v>
      </c>
      <c r="G50" s="29">
        <v>0</v>
      </c>
      <c r="H50" s="29">
        <v>0</v>
      </c>
      <c r="I50" s="29">
        <v>0</v>
      </c>
      <c r="J50" s="29">
        <v>0</v>
      </c>
      <c r="K50" s="29">
        <v>0</v>
      </c>
      <c r="L50" s="29">
        <v>0</v>
      </c>
      <c r="M50" s="30">
        <v>0</v>
      </c>
      <c r="N50" s="30">
        <v>0</v>
      </c>
      <c r="O50" s="30">
        <v>0</v>
      </c>
      <c r="P50" s="30">
        <v>0</v>
      </c>
      <c r="Q50" s="30">
        <v>0</v>
      </c>
      <c r="R50" s="30">
        <v>0</v>
      </c>
      <c r="S50" s="30">
        <v>0</v>
      </c>
      <c r="T50" s="30">
        <v>0</v>
      </c>
      <c r="U50" s="30">
        <v>0</v>
      </c>
      <c r="V50" s="30">
        <f>貼付_確定値!$AU$42</f>
        <v>0</v>
      </c>
    </row>
    <row r="51" spans="2:22" ht="20.149999999999999" customHeight="1" thickBot="1" x14ac:dyDescent="0.25">
      <c r="B51" s="31" t="s">
        <v>50</v>
      </c>
      <c r="C51" s="32">
        <v>0</v>
      </c>
      <c r="D51" s="32">
        <v>0</v>
      </c>
      <c r="E51" s="32">
        <v>1</v>
      </c>
      <c r="F51" s="32">
        <v>0</v>
      </c>
      <c r="G51" s="32">
        <v>0</v>
      </c>
      <c r="H51" s="32">
        <v>0</v>
      </c>
      <c r="I51" s="32">
        <v>0</v>
      </c>
      <c r="J51" s="32">
        <v>0</v>
      </c>
      <c r="K51" s="32">
        <v>0</v>
      </c>
      <c r="L51" s="32">
        <v>0</v>
      </c>
      <c r="M51" s="33">
        <v>0</v>
      </c>
      <c r="N51" s="33">
        <v>0</v>
      </c>
      <c r="O51" s="33">
        <v>0</v>
      </c>
      <c r="P51" s="33">
        <v>0</v>
      </c>
      <c r="Q51" s="33">
        <v>0</v>
      </c>
      <c r="R51" s="33">
        <v>0</v>
      </c>
      <c r="S51" s="33">
        <v>0</v>
      </c>
      <c r="T51" s="33">
        <v>0</v>
      </c>
      <c r="U51" s="33">
        <v>0</v>
      </c>
      <c r="V51" s="33">
        <f>貼付_確定値!$AV$42</f>
        <v>0</v>
      </c>
    </row>
    <row r="52" spans="2:22" ht="20.149999999999999" customHeight="1" thickTop="1" x14ac:dyDescent="0.2">
      <c r="B52" s="34" t="s">
        <v>3</v>
      </c>
      <c r="C52" s="35">
        <v>4198</v>
      </c>
      <c r="D52" s="35">
        <v>5627</v>
      </c>
      <c r="E52" s="35">
        <v>4532</v>
      </c>
      <c r="F52" s="35">
        <v>6621</v>
      </c>
      <c r="G52" s="35">
        <v>6437</v>
      </c>
      <c r="H52" s="35">
        <v>5469</v>
      </c>
      <c r="I52" s="35">
        <v>6329</v>
      </c>
      <c r="J52" s="35">
        <v>6147</v>
      </c>
      <c r="K52" s="35">
        <v>5895</v>
      </c>
      <c r="L52" s="35">
        <v>5586</v>
      </c>
      <c r="M52" s="36">
        <v>6240</v>
      </c>
      <c r="N52" s="36">
        <v>6781</v>
      </c>
      <c r="O52" s="36">
        <v>6196</v>
      </c>
      <c r="P52" s="36">
        <v>6414</v>
      </c>
      <c r="Q52" s="36">
        <v>5436</v>
      </c>
      <c r="R52" s="36">
        <v>5820</v>
      </c>
      <c r="S52" s="36">
        <v>6604</v>
      </c>
      <c r="T52" s="36">
        <v>4821</v>
      </c>
      <c r="U52" s="36">
        <v>5037</v>
      </c>
      <c r="V52" s="36">
        <f>貼付_確定値!$AW$42</f>
        <v>5284</v>
      </c>
    </row>
    <row r="53" spans="2:22" ht="20.149999999999999" customHeight="1" x14ac:dyDescent="0.2">
      <c r="B53" s="2" t="s">
        <v>51</v>
      </c>
      <c r="C53" s="37">
        <v>295</v>
      </c>
      <c r="D53" s="37">
        <v>334</v>
      </c>
      <c r="E53" s="37">
        <v>344</v>
      </c>
      <c r="F53" s="37">
        <v>339</v>
      </c>
      <c r="G53" s="37">
        <v>365</v>
      </c>
      <c r="H53" s="37">
        <v>369</v>
      </c>
      <c r="I53" s="37">
        <v>416</v>
      </c>
      <c r="J53" s="37">
        <v>453</v>
      </c>
      <c r="K53" s="37">
        <v>463</v>
      </c>
      <c r="L53" s="37">
        <v>457</v>
      </c>
      <c r="M53" s="38">
        <v>470</v>
      </c>
      <c r="N53" s="38">
        <v>479</v>
      </c>
      <c r="O53" s="38">
        <v>489</v>
      </c>
      <c r="P53" s="38">
        <v>520</v>
      </c>
      <c r="Q53" s="38">
        <v>495</v>
      </c>
      <c r="R53" s="38">
        <v>495</v>
      </c>
      <c r="S53" s="38">
        <v>481</v>
      </c>
      <c r="T53" s="38">
        <v>477</v>
      </c>
      <c r="U53" s="38">
        <v>468</v>
      </c>
      <c r="V53" s="38">
        <f>貼付_観察地点数!$AD$4</f>
        <v>440</v>
      </c>
    </row>
    <row r="54" spans="2:22" ht="20.149999999999999" customHeight="1" x14ac:dyDescent="0.2">
      <c r="B54" s="3"/>
    </row>
    <row r="55" spans="2:22" ht="20.149999999999999" customHeight="1" x14ac:dyDescent="0.2">
      <c r="V55" s="87">
        <f>SUM(V5:V51)</f>
        <v>5284</v>
      </c>
    </row>
    <row r="56" spans="2:22" ht="20.149999999999999" customHeight="1" x14ac:dyDescent="0.2">
      <c r="V56" s="88">
        <f>V52-V55</f>
        <v>0</v>
      </c>
    </row>
  </sheetData>
  <mergeCells count="1">
    <mergeCell ref="C3:V3"/>
  </mergeCells>
  <phoneticPr fontId="1"/>
  <pageMargins left="0.86614173228346458" right="0.86614173228346458" top="0.98425196850393704" bottom="0.98425196850393704" header="0.51181102362204722" footer="0.51181102362204722"/>
  <pageSetup paperSize="9" scale="60" orientation="portrait" horizontalDpi="300" verticalDpi="300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V56"/>
  <sheetViews>
    <sheetView showGridLines="0" view="pageBreakPreview" zoomScale="75" zoomScaleNormal="100" zoomScaleSheetLayoutView="75" workbookViewId="0"/>
  </sheetViews>
  <sheetFormatPr defaultColWidth="8" defaultRowHeight="16.5" customHeight="1" x14ac:dyDescent="0.2"/>
  <cols>
    <col min="1" max="1" width="3.69921875" style="6" customWidth="1"/>
    <col min="2" max="2" width="7.59765625" style="6" customWidth="1"/>
    <col min="3" max="15" width="7.296875" style="6" customWidth="1"/>
    <col min="16" max="22" width="7.296875" style="1" customWidth="1"/>
    <col min="23" max="16384" width="8" style="6"/>
  </cols>
  <sheetData>
    <row r="1" spans="2:22" ht="16.5" customHeight="1" x14ac:dyDescent="0.2">
      <c r="B1" s="6" t="s">
        <v>86</v>
      </c>
    </row>
    <row r="3" spans="2:22" ht="20.149999999999999" hidden="1" customHeight="1" x14ac:dyDescent="0.2">
      <c r="B3" s="39"/>
      <c r="C3" s="95"/>
      <c r="D3" s="95"/>
      <c r="E3" s="95"/>
      <c r="F3" s="95"/>
      <c r="G3" s="95"/>
      <c r="H3" s="95"/>
      <c r="I3" s="95"/>
      <c r="J3" s="95"/>
      <c r="K3" s="95"/>
      <c r="L3" s="95"/>
      <c r="M3" s="95"/>
      <c r="N3" s="95"/>
      <c r="O3" s="95"/>
      <c r="P3" s="95"/>
      <c r="Q3" s="95"/>
      <c r="R3" s="95"/>
      <c r="S3" s="95"/>
      <c r="T3" s="95"/>
      <c r="U3" s="95"/>
      <c r="V3" s="96"/>
    </row>
    <row r="4" spans="2:22" ht="20.149999999999999" customHeight="1" x14ac:dyDescent="0.2">
      <c r="B4" s="69" t="s">
        <v>2</v>
      </c>
      <c r="C4" s="70" t="str">
        <f>カモ類!C4</f>
        <v>H15</v>
      </c>
      <c r="D4" s="70" t="str">
        <f>カモ類!D4</f>
        <v>H16</v>
      </c>
      <c r="E4" s="70" t="str">
        <f>カモ類!E4</f>
        <v>H17</v>
      </c>
      <c r="F4" s="70" t="str">
        <f>カモ類!F4</f>
        <v>H18</v>
      </c>
      <c r="G4" s="70" t="str">
        <f>カモ類!G4</f>
        <v>H19</v>
      </c>
      <c r="H4" s="70" t="str">
        <f>カモ類!H4</f>
        <v>H20</v>
      </c>
      <c r="I4" s="70" t="str">
        <f>カモ類!I4</f>
        <v>H21</v>
      </c>
      <c r="J4" s="70" t="str">
        <f>カモ類!J4</f>
        <v>H22</v>
      </c>
      <c r="K4" s="70" t="str">
        <f>カモ類!K4</f>
        <v>H23</v>
      </c>
      <c r="L4" s="70" t="str">
        <f>カモ類!L4</f>
        <v>H24</v>
      </c>
      <c r="M4" s="70" t="str">
        <f>カモ類!M4</f>
        <v>H25</v>
      </c>
      <c r="N4" s="70" t="str">
        <f>カモ類!N4</f>
        <v>H26</v>
      </c>
      <c r="O4" s="70" t="str">
        <f>カモ類!O4</f>
        <v>H27</v>
      </c>
      <c r="P4" s="70" t="str">
        <f>カモ類!P4</f>
        <v>H28</v>
      </c>
      <c r="Q4" s="70" t="str">
        <f>カモ類!Q4</f>
        <v>H29</v>
      </c>
      <c r="R4" s="70" t="str">
        <f>カモ類!R4</f>
        <v>H30</v>
      </c>
      <c r="S4" s="70" t="str">
        <f>カモ類!S4</f>
        <v>R1</v>
      </c>
      <c r="T4" s="70" t="str">
        <f>カモ類!T4</f>
        <v>R2</v>
      </c>
      <c r="U4" s="70" t="str">
        <f>カモ類!U4</f>
        <v>R3</v>
      </c>
      <c r="V4" s="70" t="str">
        <f>カモ類!V4</f>
        <v>R4</v>
      </c>
    </row>
    <row r="5" spans="2:22" ht="20.149999999999999" customHeight="1" x14ac:dyDescent="0.2">
      <c r="B5" s="40" t="s">
        <v>4</v>
      </c>
      <c r="C5" s="41">
        <v>0</v>
      </c>
      <c r="D5" s="41">
        <v>0</v>
      </c>
      <c r="E5" s="41">
        <v>0</v>
      </c>
      <c r="F5" s="41">
        <v>0</v>
      </c>
      <c r="G5" s="41">
        <v>0</v>
      </c>
      <c r="H5" s="41">
        <v>0</v>
      </c>
      <c r="I5" s="41">
        <v>0</v>
      </c>
      <c r="J5" s="41">
        <v>0</v>
      </c>
      <c r="K5" s="41">
        <v>0</v>
      </c>
      <c r="L5" s="41">
        <v>0</v>
      </c>
      <c r="M5" s="42">
        <v>0</v>
      </c>
      <c r="N5" s="42">
        <v>0</v>
      </c>
      <c r="O5" s="12">
        <v>0</v>
      </c>
      <c r="P5" s="12">
        <v>1</v>
      </c>
      <c r="Q5" s="12">
        <v>0</v>
      </c>
      <c r="R5" s="12">
        <v>0</v>
      </c>
      <c r="S5" s="12">
        <v>0</v>
      </c>
      <c r="T5" s="12">
        <v>0</v>
      </c>
      <c r="U5" s="12">
        <v>0</v>
      </c>
      <c r="V5" s="86">
        <f>貼付_確定値!$B$44</f>
        <v>0</v>
      </c>
    </row>
    <row r="6" spans="2:22" ht="20.149999999999999" customHeight="1" x14ac:dyDescent="0.2">
      <c r="B6" s="43" t="s">
        <v>5</v>
      </c>
      <c r="C6" s="44">
        <v>0</v>
      </c>
      <c r="D6" s="44">
        <v>0</v>
      </c>
      <c r="E6" s="44">
        <v>0</v>
      </c>
      <c r="F6" s="44">
        <v>0</v>
      </c>
      <c r="G6" s="44">
        <v>0</v>
      </c>
      <c r="H6" s="44">
        <v>0</v>
      </c>
      <c r="I6" s="44">
        <v>0</v>
      </c>
      <c r="J6" s="44">
        <v>0</v>
      </c>
      <c r="K6" s="44">
        <v>0</v>
      </c>
      <c r="L6" s="44">
        <v>0</v>
      </c>
      <c r="M6" s="45">
        <v>0</v>
      </c>
      <c r="N6" s="45">
        <v>0</v>
      </c>
      <c r="O6" s="15">
        <v>0</v>
      </c>
      <c r="P6" s="15">
        <v>0</v>
      </c>
      <c r="Q6" s="15">
        <v>0</v>
      </c>
      <c r="R6" s="15">
        <v>0</v>
      </c>
      <c r="S6" s="15">
        <v>0</v>
      </c>
      <c r="T6" s="15">
        <v>0</v>
      </c>
      <c r="U6" s="15">
        <v>0</v>
      </c>
      <c r="V6" s="15">
        <f>貼付_確定値!$C$44</f>
        <v>0</v>
      </c>
    </row>
    <row r="7" spans="2:22" ht="20.149999999999999" customHeight="1" x14ac:dyDescent="0.2">
      <c r="B7" s="46" t="s">
        <v>6</v>
      </c>
      <c r="C7" s="47">
        <v>0</v>
      </c>
      <c r="D7" s="47">
        <v>0</v>
      </c>
      <c r="E7" s="47">
        <v>0</v>
      </c>
      <c r="F7" s="47">
        <v>0</v>
      </c>
      <c r="G7" s="47">
        <v>0</v>
      </c>
      <c r="H7" s="47">
        <v>0</v>
      </c>
      <c r="I7" s="47">
        <v>0</v>
      </c>
      <c r="J7" s="47">
        <v>0</v>
      </c>
      <c r="K7" s="47">
        <v>0</v>
      </c>
      <c r="L7" s="47">
        <v>0</v>
      </c>
      <c r="M7" s="48">
        <v>0</v>
      </c>
      <c r="N7" s="48">
        <v>0</v>
      </c>
      <c r="O7" s="18">
        <v>0</v>
      </c>
      <c r="P7" s="18">
        <v>0</v>
      </c>
      <c r="Q7" s="18">
        <v>0</v>
      </c>
      <c r="R7" s="18">
        <v>0</v>
      </c>
      <c r="S7" s="18">
        <v>0</v>
      </c>
      <c r="T7" s="18">
        <v>0</v>
      </c>
      <c r="U7" s="18">
        <v>0</v>
      </c>
      <c r="V7" s="18">
        <f>貼付_確定値!$D$44</f>
        <v>0</v>
      </c>
    </row>
    <row r="8" spans="2:22" ht="20.149999999999999" customHeight="1" x14ac:dyDescent="0.2">
      <c r="B8" s="46" t="s">
        <v>7</v>
      </c>
      <c r="C8" s="47">
        <v>0</v>
      </c>
      <c r="D8" s="47">
        <v>0</v>
      </c>
      <c r="E8" s="47">
        <v>0</v>
      </c>
      <c r="F8" s="47">
        <v>0</v>
      </c>
      <c r="G8" s="47">
        <v>0</v>
      </c>
      <c r="H8" s="47">
        <v>0</v>
      </c>
      <c r="I8" s="47">
        <v>0</v>
      </c>
      <c r="J8" s="47">
        <v>0</v>
      </c>
      <c r="K8" s="47">
        <v>0</v>
      </c>
      <c r="L8" s="47">
        <v>0</v>
      </c>
      <c r="M8" s="48">
        <v>0</v>
      </c>
      <c r="N8" s="48">
        <v>0</v>
      </c>
      <c r="O8" s="18">
        <v>0</v>
      </c>
      <c r="P8" s="18">
        <v>0</v>
      </c>
      <c r="Q8" s="18">
        <v>0</v>
      </c>
      <c r="R8" s="18">
        <v>0</v>
      </c>
      <c r="S8" s="18">
        <v>0</v>
      </c>
      <c r="T8" s="18">
        <v>0</v>
      </c>
      <c r="U8" s="18">
        <v>0</v>
      </c>
      <c r="V8" s="18">
        <f>貼付_確定値!$E$44</f>
        <v>0</v>
      </c>
    </row>
    <row r="9" spans="2:22" ht="20.149999999999999" customHeight="1" x14ac:dyDescent="0.2">
      <c r="B9" s="46" t="s">
        <v>8</v>
      </c>
      <c r="C9" s="47">
        <v>0</v>
      </c>
      <c r="D9" s="47">
        <v>0</v>
      </c>
      <c r="E9" s="47">
        <v>0</v>
      </c>
      <c r="F9" s="47">
        <v>0</v>
      </c>
      <c r="G9" s="47">
        <v>0</v>
      </c>
      <c r="H9" s="47">
        <v>0</v>
      </c>
      <c r="I9" s="47">
        <v>0</v>
      </c>
      <c r="J9" s="47">
        <v>0</v>
      </c>
      <c r="K9" s="47">
        <v>0</v>
      </c>
      <c r="L9" s="47">
        <v>0</v>
      </c>
      <c r="M9" s="48">
        <v>0</v>
      </c>
      <c r="N9" s="48">
        <v>0</v>
      </c>
      <c r="O9" s="18">
        <v>0</v>
      </c>
      <c r="P9" s="18">
        <v>0</v>
      </c>
      <c r="Q9" s="18">
        <v>8</v>
      </c>
      <c r="R9" s="18">
        <v>0</v>
      </c>
      <c r="S9" s="18">
        <v>0</v>
      </c>
      <c r="T9" s="18">
        <v>0</v>
      </c>
      <c r="U9" s="18">
        <v>0</v>
      </c>
      <c r="V9" s="18">
        <f>貼付_確定値!$F$44</f>
        <v>0</v>
      </c>
    </row>
    <row r="10" spans="2:22" ht="20.149999999999999" customHeight="1" x14ac:dyDescent="0.2">
      <c r="B10" s="46" t="s">
        <v>9</v>
      </c>
      <c r="C10" s="47">
        <v>0</v>
      </c>
      <c r="D10" s="47">
        <v>0</v>
      </c>
      <c r="E10" s="47">
        <v>0</v>
      </c>
      <c r="F10" s="47">
        <v>0</v>
      </c>
      <c r="G10" s="47">
        <v>0</v>
      </c>
      <c r="H10" s="47">
        <v>0</v>
      </c>
      <c r="I10" s="47">
        <v>0</v>
      </c>
      <c r="J10" s="47">
        <v>0</v>
      </c>
      <c r="K10" s="47">
        <v>0</v>
      </c>
      <c r="L10" s="47">
        <v>0</v>
      </c>
      <c r="M10" s="48">
        <v>0</v>
      </c>
      <c r="N10" s="48">
        <v>0</v>
      </c>
      <c r="O10" s="18">
        <v>0</v>
      </c>
      <c r="P10" s="18">
        <v>0</v>
      </c>
      <c r="Q10" s="18">
        <v>0</v>
      </c>
      <c r="R10" s="18">
        <v>0</v>
      </c>
      <c r="S10" s="18">
        <v>0</v>
      </c>
      <c r="T10" s="18">
        <v>0</v>
      </c>
      <c r="U10" s="18">
        <v>0</v>
      </c>
      <c r="V10" s="18">
        <f>貼付_確定値!$G$44</f>
        <v>0</v>
      </c>
    </row>
    <row r="11" spans="2:22" ht="20.149999999999999" customHeight="1" x14ac:dyDescent="0.2">
      <c r="B11" s="49" t="s">
        <v>10</v>
      </c>
      <c r="C11" s="50">
        <v>0</v>
      </c>
      <c r="D11" s="50">
        <v>0</v>
      </c>
      <c r="E11" s="50">
        <v>0</v>
      </c>
      <c r="F11" s="50">
        <v>0</v>
      </c>
      <c r="G11" s="50">
        <v>0</v>
      </c>
      <c r="H11" s="50">
        <v>0</v>
      </c>
      <c r="I11" s="50">
        <v>0</v>
      </c>
      <c r="J11" s="50">
        <v>0</v>
      </c>
      <c r="K11" s="50">
        <v>0</v>
      </c>
      <c r="L11" s="50">
        <v>0</v>
      </c>
      <c r="M11" s="51">
        <v>0</v>
      </c>
      <c r="N11" s="51">
        <v>0</v>
      </c>
      <c r="O11" s="21">
        <v>0</v>
      </c>
      <c r="P11" s="21">
        <v>0</v>
      </c>
      <c r="Q11" s="21">
        <v>0</v>
      </c>
      <c r="R11" s="21">
        <v>0</v>
      </c>
      <c r="S11" s="21">
        <v>0</v>
      </c>
      <c r="T11" s="21">
        <v>0</v>
      </c>
      <c r="U11" s="21">
        <v>0</v>
      </c>
      <c r="V11" s="21">
        <f>貼付_確定値!$H$44</f>
        <v>0</v>
      </c>
    </row>
    <row r="12" spans="2:22" ht="20.149999999999999" customHeight="1" x14ac:dyDescent="0.2">
      <c r="B12" s="52" t="s">
        <v>11</v>
      </c>
      <c r="C12" s="53">
        <v>0</v>
      </c>
      <c r="D12" s="53">
        <v>0</v>
      </c>
      <c r="E12" s="53">
        <v>0</v>
      </c>
      <c r="F12" s="53">
        <v>0</v>
      </c>
      <c r="G12" s="53">
        <v>0</v>
      </c>
      <c r="H12" s="53">
        <v>0</v>
      </c>
      <c r="I12" s="53">
        <v>0</v>
      </c>
      <c r="J12" s="53">
        <v>0</v>
      </c>
      <c r="K12" s="53">
        <v>0</v>
      </c>
      <c r="L12" s="53">
        <v>0</v>
      </c>
      <c r="M12" s="54">
        <v>0</v>
      </c>
      <c r="N12" s="54">
        <v>2</v>
      </c>
      <c r="O12" s="24">
        <v>0</v>
      </c>
      <c r="P12" s="24">
        <v>0</v>
      </c>
      <c r="Q12" s="24">
        <v>0</v>
      </c>
      <c r="R12" s="24">
        <v>0</v>
      </c>
      <c r="S12" s="24">
        <v>0</v>
      </c>
      <c r="T12" s="24">
        <v>0</v>
      </c>
      <c r="U12" s="24">
        <v>0</v>
      </c>
      <c r="V12" s="24">
        <f>貼付_確定値!$I$44</f>
        <v>1</v>
      </c>
    </row>
    <row r="13" spans="2:22" ht="20.149999999999999" customHeight="1" x14ac:dyDescent="0.2">
      <c r="B13" s="46" t="s">
        <v>12</v>
      </c>
      <c r="C13" s="47">
        <v>0</v>
      </c>
      <c r="D13" s="47">
        <v>0</v>
      </c>
      <c r="E13" s="47">
        <v>0</v>
      </c>
      <c r="F13" s="47">
        <v>0</v>
      </c>
      <c r="G13" s="47">
        <v>0</v>
      </c>
      <c r="H13" s="47">
        <v>0</v>
      </c>
      <c r="I13" s="47">
        <v>0</v>
      </c>
      <c r="J13" s="47">
        <v>0</v>
      </c>
      <c r="K13" s="47">
        <v>0</v>
      </c>
      <c r="L13" s="47">
        <v>0</v>
      </c>
      <c r="M13" s="48">
        <v>0</v>
      </c>
      <c r="N13" s="48">
        <v>1</v>
      </c>
      <c r="O13" s="18">
        <v>0</v>
      </c>
      <c r="P13" s="18">
        <v>0</v>
      </c>
      <c r="Q13" s="18">
        <v>0</v>
      </c>
      <c r="R13" s="18">
        <v>0</v>
      </c>
      <c r="S13" s="18">
        <v>0</v>
      </c>
      <c r="T13" s="18">
        <v>0</v>
      </c>
      <c r="U13" s="18">
        <v>0</v>
      </c>
      <c r="V13" s="18">
        <f>貼付_確定値!$J$44</f>
        <v>0</v>
      </c>
    </row>
    <row r="14" spans="2:22" ht="20.149999999999999" customHeight="1" x14ac:dyDescent="0.2">
      <c r="B14" s="46" t="s">
        <v>13</v>
      </c>
      <c r="C14" s="47">
        <v>0</v>
      </c>
      <c r="D14" s="47">
        <v>0</v>
      </c>
      <c r="E14" s="47">
        <v>0</v>
      </c>
      <c r="F14" s="47">
        <v>0</v>
      </c>
      <c r="G14" s="47">
        <v>0</v>
      </c>
      <c r="H14" s="47">
        <v>0</v>
      </c>
      <c r="I14" s="47">
        <v>0</v>
      </c>
      <c r="J14" s="47">
        <v>0</v>
      </c>
      <c r="K14" s="47">
        <v>0</v>
      </c>
      <c r="L14" s="47">
        <v>0</v>
      </c>
      <c r="M14" s="48">
        <v>0</v>
      </c>
      <c r="N14" s="48">
        <v>0</v>
      </c>
      <c r="O14" s="18">
        <v>0</v>
      </c>
      <c r="P14" s="18">
        <v>0</v>
      </c>
      <c r="Q14" s="18">
        <v>0</v>
      </c>
      <c r="R14" s="18">
        <v>0</v>
      </c>
      <c r="S14" s="18">
        <v>0</v>
      </c>
      <c r="T14" s="18">
        <v>0</v>
      </c>
      <c r="U14" s="18">
        <v>0</v>
      </c>
      <c r="V14" s="18">
        <f>貼付_確定値!$K$44</f>
        <v>0</v>
      </c>
    </row>
    <row r="15" spans="2:22" ht="20.149999999999999" customHeight="1" x14ac:dyDescent="0.2">
      <c r="B15" s="46" t="s">
        <v>14</v>
      </c>
      <c r="C15" s="47">
        <v>0</v>
      </c>
      <c r="D15" s="47">
        <v>0</v>
      </c>
      <c r="E15" s="47">
        <v>0</v>
      </c>
      <c r="F15" s="47">
        <v>0</v>
      </c>
      <c r="G15" s="47">
        <v>0</v>
      </c>
      <c r="H15" s="47">
        <v>0</v>
      </c>
      <c r="I15" s="47">
        <v>0</v>
      </c>
      <c r="J15" s="47">
        <v>0</v>
      </c>
      <c r="K15" s="47">
        <v>7</v>
      </c>
      <c r="L15" s="47">
        <v>0</v>
      </c>
      <c r="M15" s="48">
        <v>0</v>
      </c>
      <c r="N15" s="48">
        <v>0</v>
      </c>
      <c r="O15" s="18">
        <v>0</v>
      </c>
      <c r="P15" s="18">
        <v>0</v>
      </c>
      <c r="Q15" s="18">
        <v>0</v>
      </c>
      <c r="R15" s="18">
        <v>0</v>
      </c>
      <c r="S15" s="18">
        <v>0</v>
      </c>
      <c r="T15" s="18">
        <v>0</v>
      </c>
      <c r="U15" s="18">
        <v>0</v>
      </c>
      <c r="V15" s="18">
        <f>貼付_確定値!$L$44</f>
        <v>0</v>
      </c>
    </row>
    <row r="16" spans="2:22" ht="20.149999999999999" customHeight="1" x14ac:dyDescent="0.2">
      <c r="B16" s="46" t="s">
        <v>15</v>
      </c>
      <c r="C16" s="47">
        <v>0</v>
      </c>
      <c r="D16" s="47">
        <v>0</v>
      </c>
      <c r="E16" s="47">
        <v>0</v>
      </c>
      <c r="F16" s="47">
        <v>0</v>
      </c>
      <c r="G16" s="47">
        <v>0</v>
      </c>
      <c r="H16" s="47">
        <v>0</v>
      </c>
      <c r="I16" s="47">
        <v>9</v>
      </c>
      <c r="J16" s="47">
        <v>0</v>
      </c>
      <c r="K16" s="47">
        <v>0</v>
      </c>
      <c r="L16" s="47">
        <v>0</v>
      </c>
      <c r="M16" s="48">
        <v>0</v>
      </c>
      <c r="N16" s="48">
        <v>0</v>
      </c>
      <c r="O16" s="18">
        <v>0</v>
      </c>
      <c r="P16" s="18">
        <v>0</v>
      </c>
      <c r="Q16" s="18">
        <v>0</v>
      </c>
      <c r="R16" s="18">
        <v>0</v>
      </c>
      <c r="S16" s="18">
        <v>0</v>
      </c>
      <c r="T16" s="18">
        <v>0</v>
      </c>
      <c r="U16" s="18">
        <v>0</v>
      </c>
      <c r="V16" s="18">
        <f>貼付_確定値!$M$44</f>
        <v>0</v>
      </c>
    </row>
    <row r="17" spans="2:22" ht="20.149999999999999" customHeight="1" x14ac:dyDescent="0.2">
      <c r="B17" s="46" t="s">
        <v>16</v>
      </c>
      <c r="C17" s="47">
        <v>0</v>
      </c>
      <c r="D17" s="47">
        <v>0</v>
      </c>
      <c r="E17" s="47">
        <v>2</v>
      </c>
      <c r="F17" s="47">
        <v>4</v>
      </c>
      <c r="G17" s="47">
        <v>0</v>
      </c>
      <c r="H17" s="47">
        <v>0</v>
      </c>
      <c r="I17" s="47">
        <v>0</v>
      </c>
      <c r="J17" s="47">
        <v>0</v>
      </c>
      <c r="K17" s="47">
        <v>0</v>
      </c>
      <c r="L17" s="47">
        <v>0</v>
      </c>
      <c r="M17" s="48">
        <v>0</v>
      </c>
      <c r="N17" s="48">
        <v>0</v>
      </c>
      <c r="O17" s="18">
        <v>0</v>
      </c>
      <c r="P17" s="18">
        <v>0</v>
      </c>
      <c r="Q17" s="18">
        <v>0</v>
      </c>
      <c r="R17" s="18">
        <v>0</v>
      </c>
      <c r="S17" s="18">
        <v>0</v>
      </c>
      <c r="T17" s="18" t="s">
        <v>88</v>
      </c>
      <c r="U17" s="18">
        <v>0</v>
      </c>
      <c r="V17" s="18">
        <f>貼付_確定値!$N$44</f>
        <v>0</v>
      </c>
    </row>
    <row r="18" spans="2:22" ht="20.149999999999999" customHeight="1" x14ac:dyDescent="0.2">
      <c r="B18" s="49" t="s">
        <v>17</v>
      </c>
      <c r="C18" s="50">
        <v>0</v>
      </c>
      <c r="D18" s="50">
        <v>0</v>
      </c>
      <c r="E18" s="50">
        <v>0</v>
      </c>
      <c r="F18" s="50">
        <v>0</v>
      </c>
      <c r="G18" s="50">
        <v>0</v>
      </c>
      <c r="H18" s="50">
        <v>0</v>
      </c>
      <c r="I18" s="50">
        <v>0</v>
      </c>
      <c r="J18" s="50">
        <v>0</v>
      </c>
      <c r="K18" s="50">
        <v>0</v>
      </c>
      <c r="L18" s="50">
        <v>0</v>
      </c>
      <c r="M18" s="51">
        <v>0</v>
      </c>
      <c r="N18" s="51">
        <v>0</v>
      </c>
      <c r="O18" s="21">
        <v>0</v>
      </c>
      <c r="P18" s="21">
        <v>0</v>
      </c>
      <c r="Q18" s="21">
        <v>0</v>
      </c>
      <c r="R18" s="21">
        <v>0</v>
      </c>
      <c r="S18" s="21">
        <v>0</v>
      </c>
      <c r="T18" s="21">
        <v>0</v>
      </c>
      <c r="U18" s="21">
        <v>0</v>
      </c>
      <c r="V18" s="21">
        <f>貼付_確定値!$O$44</f>
        <v>0</v>
      </c>
    </row>
    <row r="19" spans="2:22" ht="20.149999999999999" customHeight="1" x14ac:dyDescent="0.2">
      <c r="B19" s="52" t="s">
        <v>18</v>
      </c>
      <c r="C19" s="53">
        <v>0</v>
      </c>
      <c r="D19" s="53">
        <v>0</v>
      </c>
      <c r="E19" s="53">
        <v>0</v>
      </c>
      <c r="F19" s="53">
        <v>0</v>
      </c>
      <c r="G19" s="53">
        <v>0</v>
      </c>
      <c r="H19" s="53">
        <v>0</v>
      </c>
      <c r="I19" s="53">
        <v>0</v>
      </c>
      <c r="J19" s="53">
        <v>0</v>
      </c>
      <c r="K19" s="53">
        <v>0</v>
      </c>
      <c r="L19" s="53">
        <v>0</v>
      </c>
      <c r="M19" s="54">
        <v>0</v>
      </c>
      <c r="N19" s="54">
        <v>0</v>
      </c>
      <c r="O19" s="24">
        <v>0</v>
      </c>
      <c r="P19" s="24">
        <v>0</v>
      </c>
      <c r="Q19" s="24">
        <v>0</v>
      </c>
      <c r="R19" s="24">
        <v>0</v>
      </c>
      <c r="S19" s="24">
        <v>0</v>
      </c>
      <c r="T19" s="24">
        <v>0</v>
      </c>
      <c r="U19" s="24">
        <v>1</v>
      </c>
      <c r="V19" s="24">
        <f>貼付_確定値!$P$44</f>
        <v>0</v>
      </c>
    </row>
    <row r="20" spans="2:22" ht="20.149999999999999" customHeight="1" x14ac:dyDescent="0.2">
      <c r="B20" s="46" t="s">
        <v>19</v>
      </c>
      <c r="C20" s="47">
        <v>0</v>
      </c>
      <c r="D20" s="47">
        <v>0</v>
      </c>
      <c r="E20" s="47">
        <v>0</v>
      </c>
      <c r="F20" s="47">
        <v>0</v>
      </c>
      <c r="G20" s="47">
        <v>0</v>
      </c>
      <c r="H20" s="47">
        <v>0</v>
      </c>
      <c r="I20" s="47">
        <v>0</v>
      </c>
      <c r="J20" s="47">
        <v>0</v>
      </c>
      <c r="K20" s="47">
        <v>0</v>
      </c>
      <c r="L20" s="47">
        <v>0</v>
      </c>
      <c r="M20" s="48">
        <v>0</v>
      </c>
      <c r="N20" s="48">
        <v>0</v>
      </c>
      <c r="O20" s="18">
        <v>0</v>
      </c>
      <c r="P20" s="18">
        <v>0</v>
      </c>
      <c r="Q20" s="18">
        <v>0</v>
      </c>
      <c r="R20" s="18">
        <v>0</v>
      </c>
      <c r="S20" s="18">
        <v>0</v>
      </c>
      <c r="T20" s="18">
        <v>0</v>
      </c>
      <c r="U20" s="18">
        <v>0</v>
      </c>
      <c r="V20" s="18">
        <f>貼付_確定値!$Q$44</f>
        <v>0</v>
      </c>
    </row>
    <row r="21" spans="2:22" ht="20.149999999999999" customHeight="1" x14ac:dyDescent="0.2">
      <c r="B21" s="46" t="s">
        <v>20</v>
      </c>
      <c r="C21" s="47">
        <v>1</v>
      </c>
      <c r="D21" s="47">
        <v>0</v>
      </c>
      <c r="E21" s="47">
        <v>0</v>
      </c>
      <c r="F21" s="47">
        <v>0</v>
      </c>
      <c r="G21" s="47">
        <v>0</v>
      </c>
      <c r="H21" s="47">
        <v>0</v>
      </c>
      <c r="I21" s="47">
        <v>0</v>
      </c>
      <c r="J21" s="47">
        <v>1</v>
      </c>
      <c r="K21" s="47">
        <v>0</v>
      </c>
      <c r="L21" s="47">
        <v>0</v>
      </c>
      <c r="M21" s="48">
        <v>0</v>
      </c>
      <c r="N21" s="48">
        <v>0</v>
      </c>
      <c r="O21" s="18">
        <v>3</v>
      </c>
      <c r="P21" s="18">
        <v>0</v>
      </c>
      <c r="Q21" s="18">
        <v>0</v>
      </c>
      <c r="R21" s="18">
        <v>0</v>
      </c>
      <c r="S21" s="18">
        <v>0</v>
      </c>
      <c r="T21" s="18">
        <v>0</v>
      </c>
      <c r="U21" s="18">
        <v>1</v>
      </c>
      <c r="V21" s="18">
        <f>貼付_確定値!$R$44</f>
        <v>1</v>
      </c>
    </row>
    <row r="22" spans="2:22" ht="20.149999999999999" customHeight="1" x14ac:dyDescent="0.2">
      <c r="B22" s="49" t="s">
        <v>21</v>
      </c>
      <c r="C22" s="50">
        <v>0</v>
      </c>
      <c r="D22" s="50">
        <v>0</v>
      </c>
      <c r="E22" s="50">
        <v>0</v>
      </c>
      <c r="F22" s="50">
        <v>0</v>
      </c>
      <c r="G22" s="50">
        <v>0</v>
      </c>
      <c r="H22" s="50">
        <v>0</v>
      </c>
      <c r="I22" s="50">
        <v>0</v>
      </c>
      <c r="J22" s="50">
        <v>0</v>
      </c>
      <c r="K22" s="50">
        <v>0</v>
      </c>
      <c r="L22" s="50">
        <v>0</v>
      </c>
      <c r="M22" s="51">
        <v>0</v>
      </c>
      <c r="N22" s="51">
        <v>0</v>
      </c>
      <c r="O22" s="21">
        <v>0</v>
      </c>
      <c r="P22" s="21">
        <v>0</v>
      </c>
      <c r="Q22" s="21">
        <v>0</v>
      </c>
      <c r="R22" s="21">
        <v>0</v>
      </c>
      <c r="S22" s="21">
        <v>0</v>
      </c>
      <c r="T22" s="21">
        <v>0</v>
      </c>
      <c r="U22" s="21">
        <v>0</v>
      </c>
      <c r="V22" s="21">
        <f>貼付_確定値!$S$44</f>
        <v>0</v>
      </c>
    </row>
    <row r="23" spans="2:22" ht="20.149999999999999" customHeight="1" x14ac:dyDescent="0.2">
      <c r="B23" s="52" t="s">
        <v>22</v>
      </c>
      <c r="C23" s="53">
        <v>0</v>
      </c>
      <c r="D23" s="53">
        <v>0</v>
      </c>
      <c r="E23" s="53">
        <v>0</v>
      </c>
      <c r="F23" s="53">
        <v>0</v>
      </c>
      <c r="G23" s="53">
        <v>0</v>
      </c>
      <c r="H23" s="53">
        <v>0</v>
      </c>
      <c r="I23" s="53">
        <v>0</v>
      </c>
      <c r="J23" s="53">
        <v>0</v>
      </c>
      <c r="K23" s="53">
        <v>0</v>
      </c>
      <c r="L23" s="53">
        <v>0</v>
      </c>
      <c r="M23" s="54">
        <v>0</v>
      </c>
      <c r="N23" s="54">
        <v>0</v>
      </c>
      <c r="O23" s="24">
        <v>0</v>
      </c>
      <c r="P23" s="24">
        <v>0</v>
      </c>
      <c r="Q23" s="24">
        <v>0</v>
      </c>
      <c r="R23" s="24">
        <v>0</v>
      </c>
      <c r="S23" s="24">
        <v>0</v>
      </c>
      <c r="T23" s="24">
        <v>0</v>
      </c>
      <c r="U23" s="24">
        <v>0</v>
      </c>
      <c r="V23" s="24">
        <f>貼付_確定値!$T$44</f>
        <v>0</v>
      </c>
    </row>
    <row r="24" spans="2:22" ht="20.149999999999999" customHeight="1" x14ac:dyDescent="0.2">
      <c r="B24" s="46" t="s">
        <v>23</v>
      </c>
      <c r="C24" s="47">
        <v>0</v>
      </c>
      <c r="D24" s="47">
        <v>0</v>
      </c>
      <c r="E24" s="47">
        <v>0</v>
      </c>
      <c r="F24" s="47">
        <v>0</v>
      </c>
      <c r="G24" s="47">
        <v>7</v>
      </c>
      <c r="H24" s="47">
        <v>5</v>
      </c>
      <c r="I24" s="47">
        <v>0</v>
      </c>
      <c r="J24" s="47">
        <v>0</v>
      </c>
      <c r="K24" s="47">
        <v>0</v>
      </c>
      <c r="L24" s="47">
        <v>0</v>
      </c>
      <c r="M24" s="48">
        <v>0</v>
      </c>
      <c r="N24" s="48">
        <v>0</v>
      </c>
      <c r="O24" s="18">
        <v>0</v>
      </c>
      <c r="P24" s="18">
        <v>0</v>
      </c>
      <c r="Q24" s="18">
        <v>0</v>
      </c>
      <c r="R24" s="18">
        <v>0</v>
      </c>
      <c r="S24" s="18">
        <v>0</v>
      </c>
      <c r="T24" s="18">
        <v>0</v>
      </c>
      <c r="U24" s="18">
        <v>0</v>
      </c>
      <c r="V24" s="18">
        <f>貼付_確定値!$U$44</f>
        <v>0</v>
      </c>
    </row>
    <row r="25" spans="2:22" ht="20.149999999999999" customHeight="1" x14ac:dyDescent="0.2">
      <c r="B25" s="46" t="s">
        <v>24</v>
      </c>
      <c r="C25" s="47">
        <v>0</v>
      </c>
      <c r="D25" s="47">
        <v>0</v>
      </c>
      <c r="E25" s="47">
        <v>6</v>
      </c>
      <c r="F25" s="47">
        <v>0</v>
      </c>
      <c r="G25" s="47">
        <v>0</v>
      </c>
      <c r="H25" s="47">
        <v>0</v>
      </c>
      <c r="I25" s="47">
        <v>0</v>
      </c>
      <c r="J25" s="47">
        <v>0</v>
      </c>
      <c r="K25" s="47">
        <v>0</v>
      </c>
      <c r="L25" s="47">
        <v>0</v>
      </c>
      <c r="M25" s="48">
        <v>1</v>
      </c>
      <c r="N25" s="48">
        <v>0</v>
      </c>
      <c r="O25" s="18">
        <v>0</v>
      </c>
      <c r="P25" s="18">
        <v>0</v>
      </c>
      <c r="Q25" s="18">
        <v>0</v>
      </c>
      <c r="R25" s="18">
        <v>0</v>
      </c>
      <c r="S25" s="18">
        <v>0</v>
      </c>
      <c r="T25" s="18">
        <v>0</v>
      </c>
      <c r="U25" s="18">
        <v>0</v>
      </c>
      <c r="V25" s="18">
        <f>貼付_確定値!$V$44</f>
        <v>0</v>
      </c>
    </row>
    <row r="26" spans="2:22" ht="20.149999999999999" customHeight="1" x14ac:dyDescent="0.2">
      <c r="B26" s="46" t="s">
        <v>25</v>
      </c>
      <c r="C26" s="47">
        <v>1</v>
      </c>
      <c r="D26" s="47">
        <v>0</v>
      </c>
      <c r="E26" s="47">
        <v>2</v>
      </c>
      <c r="F26" s="47">
        <v>0</v>
      </c>
      <c r="G26" s="47">
        <v>1</v>
      </c>
      <c r="H26" s="47">
        <v>0</v>
      </c>
      <c r="I26" s="47">
        <v>0</v>
      </c>
      <c r="J26" s="47">
        <v>0</v>
      </c>
      <c r="K26" s="47">
        <v>0</v>
      </c>
      <c r="L26" s="47">
        <v>1</v>
      </c>
      <c r="M26" s="48">
        <v>0</v>
      </c>
      <c r="N26" s="48">
        <v>2</v>
      </c>
      <c r="O26" s="18">
        <v>0</v>
      </c>
      <c r="P26" s="18">
        <v>2</v>
      </c>
      <c r="Q26" s="18">
        <v>4</v>
      </c>
      <c r="R26" s="18">
        <v>0</v>
      </c>
      <c r="S26" s="18">
        <v>0</v>
      </c>
      <c r="T26" s="18">
        <v>0</v>
      </c>
      <c r="U26" s="18">
        <v>1</v>
      </c>
      <c r="V26" s="18">
        <f>貼付_確定値!$W$44</f>
        <v>0</v>
      </c>
    </row>
    <row r="27" spans="2:22" ht="20.149999999999999" customHeight="1" x14ac:dyDescent="0.2">
      <c r="B27" s="49" t="s">
        <v>26</v>
      </c>
      <c r="C27" s="50">
        <v>0</v>
      </c>
      <c r="D27" s="50">
        <v>0</v>
      </c>
      <c r="E27" s="50">
        <v>0</v>
      </c>
      <c r="F27" s="50">
        <v>0</v>
      </c>
      <c r="G27" s="50">
        <v>0</v>
      </c>
      <c r="H27" s="50">
        <v>0</v>
      </c>
      <c r="I27" s="50">
        <v>1</v>
      </c>
      <c r="J27" s="50">
        <v>0</v>
      </c>
      <c r="K27" s="50">
        <v>2</v>
      </c>
      <c r="L27" s="50">
        <v>9</v>
      </c>
      <c r="M27" s="51">
        <v>0</v>
      </c>
      <c r="N27" s="51">
        <v>0</v>
      </c>
      <c r="O27" s="21">
        <v>0</v>
      </c>
      <c r="P27" s="21">
        <v>14</v>
      </c>
      <c r="Q27" s="21">
        <v>0</v>
      </c>
      <c r="R27" s="21">
        <v>16</v>
      </c>
      <c r="S27" s="21">
        <v>12</v>
      </c>
      <c r="T27" s="21">
        <v>12</v>
      </c>
      <c r="U27" s="21">
        <v>4</v>
      </c>
      <c r="V27" s="21">
        <f>貼付_確定値!$X$44</f>
        <v>59</v>
      </c>
    </row>
    <row r="28" spans="2:22" ht="20.149999999999999" customHeight="1" x14ac:dyDescent="0.2">
      <c r="B28" s="52" t="s">
        <v>27</v>
      </c>
      <c r="C28" s="53">
        <v>0</v>
      </c>
      <c r="D28" s="53">
        <v>0</v>
      </c>
      <c r="E28" s="53">
        <v>21</v>
      </c>
      <c r="F28" s="53">
        <v>0</v>
      </c>
      <c r="G28" s="53">
        <v>0</v>
      </c>
      <c r="H28" s="53">
        <v>0</v>
      </c>
      <c r="I28" s="53">
        <v>0</v>
      </c>
      <c r="J28" s="53">
        <v>2</v>
      </c>
      <c r="K28" s="53">
        <v>0</v>
      </c>
      <c r="L28" s="53">
        <v>23</v>
      </c>
      <c r="M28" s="54">
        <v>3</v>
      </c>
      <c r="N28" s="54">
        <v>0</v>
      </c>
      <c r="O28" s="24">
        <v>13</v>
      </c>
      <c r="P28" s="24">
        <v>4</v>
      </c>
      <c r="Q28" s="24">
        <v>13</v>
      </c>
      <c r="R28" s="24">
        <v>9</v>
      </c>
      <c r="S28" s="24">
        <v>3</v>
      </c>
      <c r="T28" s="24">
        <v>5</v>
      </c>
      <c r="U28" s="24">
        <v>0</v>
      </c>
      <c r="V28" s="24">
        <f>貼付_確定値!$Y$44</f>
        <v>27</v>
      </c>
    </row>
    <row r="29" spans="2:22" ht="20.149999999999999" customHeight="1" x14ac:dyDescent="0.2">
      <c r="B29" s="46" t="s">
        <v>28</v>
      </c>
      <c r="C29" s="47">
        <v>0</v>
      </c>
      <c r="D29" s="47">
        <v>0</v>
      </c>
      <c r="E29" s="47">
        <v>0</v>
      </c>
      <c r="F29" s="47">
        <v>0</v>
      </c>
      <c r="G29" s="47">
        <v>0</v>
      </c>
      <c r="H29" s="47">
        <v>0</v>
      </c>
      <c r="I29" s="47">
        <v>0</v>
      </c>
      <c r="J29" s="47">
        <v>0</v>
      </c>
      <c r="K29" s="47">
        <v>0</v>
      </c>
      <c r="L29" s="47">
        <v>0</v>
      </c>
      <c r="M29" s="48">
        <v>0</v>
      </c>
      <c r="N29" s="48">
        <v>1</v>
      </c>
      <c r="O29" s="18">
        <v>0</v>
      </c>
      <c r="P29" s="18">
        <v>0</v>
      </c>
      <c r="Q29" s="18">
        <v>1</v>
      </c>
      <c r="R29" s="18">
        <v>0</v>
      </c>
      <c r="S29" s="18">
        <v>0</v>
      </c>
      <c r="T29" s="18">
        <v>0</v>
      </c>
      <c r="U29" s="18">
        <v>0</v>
      </c>
      <c r="V29" s="24">
        <f>貼付_確定値!$Z$44</f>
        <v>1</v>
      </c>
    </row>
    <row r="30" spans="2:22" ht="20.149999999999999" customHeight="1" x14ac:dyDescent="0.2">
      <c r="B30" s="46" t="s">
        <v>29</v>
      </c>
      <c r="C30" s="47">
        <v>0</v>
      </c>
      <c r="D30" s="47">
        <v>0</v>
      </c>
      <c r="E30" s="47">
        <v>0</v>
      </c>
      <c r="F30" s="47">
        <v>0</v>
      </c>
      <c r="G30" s="47">
        <v>0</v>
      </c>
      <c r="H30" s="47">
        <v>0</v>
      </c>
      <c r="I30" s="47">
        <v>0</v>
      </c>
      <c r="J30" s="47">
        <v>0</v>
      </c>
      <c r="K30" s="47">
        <v>0</v>
      </c>
      <c r="L30" s="47">
        <v>3</v>
      </c>
      <c r="M30" s="48">
        <v>1</v>
      </c>
      <c r="N30" s="48">
        <v>0</v>
      </c>
      <c r="O30" s="18">
        <v>0</v>
      </c>
      <c r="P30" s="18">
        <v>0</v>
      </c>
      <c r="Q30" s="18">
        <v>0</v>
      </c>
      <c r="R30" s="18">
        <v>0</v>
      </c>
      <c r="S30" s="18">
        <v>0</v>
      </c>
      <c r="T30" s="18">
        <v>0</v>
      </c>
      <c r="U30" s="18">
        <v>0</v>
      </c>
      <c r="V30" s="18">
        <f>貼付_確定値!$AA$44</f>
        <v>6</v>
      </c>
    </row>
    <row r="31" spans="2:22" ht="20.149999999999999" customHeight="1" x14ac:dyDescent="0.2">
      <c r="B31" s="46" t="s">
        <v>30</v>
      </c>
      <c r="C31" s="47">
        <v>118</v>
      </c>
      <c r="D31" s="47">
        <v>145</v>
      </c>
      <c r="E31" s="47">
        <v>352</v>
      </c>
      <c r="F31" s="47">
        <v>159</v>
      </c>
      <c r="G31" s="47">
        <v>100</v>
      </c>
      <c r="H31" s="47">
        <v>117</v>
      </c>
      <c r="I31" s="47">
        <v>108</v>
      </c>
      <c r="J31" s="47">
        <v>69</v>
      </c>
      <c r="K31" s="47">
        <v>49</v>
      </c>
      <c r="L31" s="47">
        <v>107</v>
      </c>
      <c r="M31" s="48">
        <v>98</v>
      </c>
      <c r="N31" s="48">
        <v>163</v>
      </c>
      <c r="O31" s="18">
        <v>195</v>
      </c>
      <c r="P31" s="18">
        <v>170</v>
      </c>
      <c r="Q31" s="18">
        <v>125</v>
      </c>
      <c r="R31" s="18">
        <v>154</v>
      </c>
      <c r="S31" s="18">
        <v>90</v>
      </c>
      <c r="T31" s="18">
        <v>118</v>
      </c>
      <c r="U31" s="18">
        <v>95</v>
      </c>
      <c r="V31" s="18">
        <f>貼付_確定値!$AB$44</f>
        <v>63</v>
      </c>
    </row>
    <row r="32" spans="2:22" ht="20.149999999999999" customHeight="1" x14ac:dyDescent="0.2">
      <c r="B32" s="46" t="s">
        <v>31</v>
      </c>
      <c r="C32" s="47">
        <v>0</v>
      </c>
      <c r="D32" s="47">
        <v>0</v>
      </c>
      <c r="E32" s="47">
        <v>18</v>
      </c>
      <c r="F32" s="47">
        <v>13</v>
      </c>
      <c r="G32" s="47">
        <v>13</v>
      </c>
      <c r="H32" s="47">
        <v>14</v>
      </c>
      <c r="I32" s="47">
        <v>4</v>
      </c>
      <c r="J32" s="47">
        <v>5</v>
      </c>
      <c r="K32" s="47">
        <v>6</v>
      </c>
      <c r="L32" s="47">
        <v>24</v>
      </c>
      <c r="M32" s="48">
        <v>14</v>
      </c>
      <c r="N32" s="48">
        <v>14</v>
      </c>
      <c r="O32" s="18">
        <v>33</v>
      </c>
      <c r="P32" s="18">
        <v>8</v>
      </c>
      <c r="Q32" s="18">
        <v>13</v>
      </c>
      <c r="R32" s="18">
        <v>18</v>
      </c>
      <c r="S32" s="18">
        <v>0</v>
      </c>
      <c r="T32" s="18">
        <v>1</v>
      </c>
      <c r="U32" s="18">
        <v>2</v>
      </c>
      <c r="V32" s="18">
        <f>貼付_確定値!$AC$44</f>
        <v>9</v>
      </c>
    </row>
    <row r="33" spans="2:22" ht="20.149999999999999" customHeight="1" x14ac:dyDescent="0.2">
      <c r="B33" s="46" t="s">
        <v>32</v>
      </c>
      <c r="C33" s="47">
        <v>0</v>
      </c>
      <c r="D33" s="47">
        <v>0</v>
      </c>
      <c r="E33" s="47">
        <v>5</v>
      </c>
      <c r="F33" s="47">
        <v>0</v>
      </c>
      <c r="G33" s="47">
        <v>1</v>
      </c>
      <c r="H33" s="47">
        <v>5</v>
      </c>
      <c r="I33" s="47">
        <v>2</v>
      </c>
      <c r="J33" s="47">
        <v>1</v>
      </c>
      <c r="K33" s="47">
        <v>0</v>
      </c>
      <c r="L33" s="47">
        <v>2</v>
      </c>
      <c r="M33" s="48">
        <v>3</v>
      </c>
      <c r="N33" s="48">
        <v>3</v>
      </c>
      <c r="O33" s="18">
        <v>10</v>
      </c>
      <c r="P33" s="18">
        <v>0</v>
      </c>
      <c r="Q33" s="18">
        <v>1</v>
      </c>
      <c r="R33" s="18">
        <v>0</v>
      </c>
      <c r="S33" s="18">
        <v>1</v>
      </c>
      <c r="T33" s="18">
        <v>5</v>
      </c>
      <c r="U33" s="18">
        <v>1</v>
      </c>
      <c r="V33" s="18">
        <f>貼付_確定値!$AD$44</f>
        <v>0</v>
      </c>
    </row>
    <row r="34" spans="2:22" ht="20.149999999999999" customHeight="1" x14ac:dyDescent="0.2">
      <c r="B34" s="49" t="s">
        <v>33</v>
      </c>
      <c r="C34" s="50">
        <v>0</v>
      </c>
      <c r="D34" s="50">
        <v>2</v>
      </c>
      <c r="E34" s="50">
        <v>10</v>
      </c>
      <c r="F34" s="50">
        <v>0</v>
      </c>
      <c r="G34" s="50">
        <v>0</v>
      </c>
      <c r="H34" s="50">
        <v>0</v>
      </c>
      <c r="I34" s="50">
        <v>0</v>
      </c>
      <c r="J34" s="50">
        <v>0</v>
      </c>
      <c r="K34" s="50">
        <v>0</v>
      </c>
      <c r="L34" s="50">
        <v>0</v>
      </c>
      <c r="M34" s="51">
        <v>0</v>
      </c>
      <c r="N34" s="51">
        <v>0</v>
      </c>
      <c r="O34" s="21">
        <v>0</v>
      </c>
      <c r="P34" s="21">
        <v>0</v>
      </c>
      <c r="Q34" s="21">
        <v>0</v>
      </c>
      <c r="R34" s="21">
        <v>0</v>
      </c>
      <c r="S34" s="21">
        <v>0</v>
      </c>
      <c r="T34" s="21">
        <v>0</v>
      </c>
      <c r="U34" s="21">
        <v>1</v>
      </c>
      <c r="V34" s="21">
        <f>貼付_確定値!$AE$44</f>
        <v>0</v>
      </c>
    </row>
    <row r="35" spans="2:22" ht="20.149999999999999" customHeight="1" x14ac:dyDescent="0.2">
      <c r="B35" s="52" t="s">
        <v>34</v>
      </c>
      <c r="C35" s="53">
        <v>0</v>
      </c>
      <c r="D35" s="53">
        <v>0</v>
      </c>
      <c r="E35" s="53">
        <v>0</v>
      </c>
      <c r="F35" s="53">
        <v>0</v>
      </c>
      <c r="G35" s="53">
        <v>0</v>
      </c>
      <c r="H35" s="53">
        <v>6</v>
      </c>
      <c r="I35" s="53">
        <v>9</v>
      </c>
      <c r="J35" s="53">
        <v>1</v>
      </c>
      <c r="K35" s="53">
        <v>2</v>
      </c>
      <c r="L35" s="53">
        <v>7</v>
      </c>
      <c r="M35" s="54">
        <v>13</v>
      </c>
      <c r="N35" s="54">
        <v>10</v>
      </c>
      <c r="O35" s="24">
        <v>12</v>
      </c>
      <c r="P35" s="24">
        <v>9</v>
      </c>
      <c r="Q35" s="24">
        <v>3</v>
      </c>
      <c r="R35" s="24">
        <v>4</v>
      </c>
      <c r="S35" s="24">
        <v>6</v>
      </c>
      <c r="T35" s="24">
        <v>6</v>
      </c>
      <c r="U35" s="24">
        <v>6</v>
      </c>
      <c r="V35" s="24">
        <f>貼付_確定値!$AF$44</f>
        <v>6</v>
      </c>
    </row>
    <row r="36" spans="2:22" ht="20.149999999999999" customHeight="1" x14ac:dyDescent="0.2">
      <c r="B36" s="46" t="s">
        <v>35</v>
      </c>
      <c r="C36" s="47">
        <v>0</v>
      </c>
      <c r="D36" s="47">
        <v>2</v>
      </c>
      <c r="E36" s="47">
        <v>5</v>
      </c>
      <c r="F36" s="47">
        <v>4</v>
      </c>
      <c r="G36" s="47">
        <v>2</v>
      </c>
      <c r="H36" s="47">
        <v>1</v>
      </c>
      <c r="I36" s="47">
        <v>17</v>
      </c>
      <c r="J36" s="47">
        <v>0</v>
      </c>
      <c r="K36" s="47">
        <v>1</v>
      </c>
      <c r="L36" s="47">
        <v>30</v>
      </c>
      <c r="M36" s="48">
        <v>1</v>
      </c>
      <c r="N36" s="48">
        <v>10</v>
      </c>
      <c r="O36" s="18">
        <v>10</v>
      </c>
      <c r="P36" s="18">
        <v>2</v>
      </c>
      <c r="Q36" s="18">
        <v>12</v>
      </c>
      <c r="R36" s="18">
        <v>6</v>
      </c>
      <c r="S36" s="18">
        <v>0</v>
      </c>
      <c r="T36" s="18">
        <v>2</v>
      </c>
      <c r="U36" s="18">
        <v>5</v>
      </c>
      <c r="V36" s="18">
        <f>貼付_確定値!$AG$44</f>
        <v>11</v>
      </c>
    </row>
    <row r="37" spans="2:22" ht="20.149999999999999" customHeight="1" x14ac:dyDescent="0.2">
      <c r="B37" s="46" t="s">
        <v>36</v>
      </c>
      <c r="C37" s="47">
        <v>25</v>
      </c>
      <c r="D37" s="47">
        <v>41</v>
      </c>
      <c r="E37" s="47">
        <v>124</v>
      </c>
      <c r="F37" s="47">
        <v>67</v>
      </c>
      <c r="G37" s="47">
        <v>0</v>
      </c>
      <c r="H37" s="47">
        <v>9</v>
      </c>
      <c r="I37" s="47">
        <v>10</v>
      </c>
      <c r="J37" s="47">
        <v>19</v>
      </c>
      <c r="K37" s="47">
        <v>23</v>
      </c>
      <c r="L37" s="47">
        <v>67</v>
      </c>
      <c r="M37" s="48">
        <v>166</v>
      </c>
      <c r="N37" s="48">
        <v>150</v>
      </c>
      <c r="O37" s="18">
        <v>109</v>
      </c>
      <c r="P37" s="18">
        <v>146</v>
      </c>
      <c r="Q37" s="18">
        <v>85</v>
      </c>
      <c r="R37" s="18">
        <v>24</v>
      </c>
      <c r="S37" s="18">
        <v>75</v>
      </c>
      <c r="T37" s="18">
        <v>161</v>
      </c>
      <c r="U37" s="18">
        <v>215</v>
      </c>
      <c r="V37" s="18">
        <f>貼付_確定値!$AH$44</f>
        <v>330</v>
      </c>
    </row>
    <row r="38" spans="2:22" ht="20.149999999999999" customHeight="1" x14ac:dyDescent="0.2">
      <c r="B38" s="46" t="s">
        <v>37</v>
      </c>
      <c r="C38" s="47">
        <v>1</v>
      </c>
      <c r="D38" s="47">
        <v>16</v>
      </c>
      <c r="E38" s="47">
        <v>10</v>
      </c>
      <c r="F38" s="47">
        <v>4</v>
      </c>
      <c r="G38" s="47">
        <v>8</v>
      </c>
      <c r="H38" s="47">
        <v>7</v>
      </c>
      <c r="I38" s="47">
        <v>0</v>
      </c>
      <c r="J38" s="47">
        <v>0</v>
      </c>
      <c r="K38" s="47">
        <v>0</v>
      </c>
      <c r="L38" s="47">
        <v>0</v>
      </c>
      <c r="M38" s="48">
        <v>2</v>
      </c>
      <c r="N38" s="48">
        <v>22</v>
      </c>
      <c r="O38" s="18">
        <v>46</v>
      </c>
      <c r="P38" s="18">
        <v>0</v>
      </c>
      <c r="Q38" s="18">
        <v>85</v>
      </c>
      <c r="R38" s="18">
        <v>46</v>
      </c>
      <c r="S38" s="18">
        <v>67</v>
      </c>
      <c r="T38" s="18">
        <v>45</v>
      </c>
      <c r="U38" s="18">
        <v>4</v>
      </c>
      <c r="V38" s="18">
        <f>貼付_確定値!$AI$44</f>
        <v>8</v>
      </c>
    </row>
    <row r="39" spans="2:22" ht="20.149999999999999" customHeight="1" x14ac:dyDescent="0.2">
      <c r="B39" s="49" t="s">
        <v>38</v>
      </c>
      <c r="C39" s="50">
        <v>39</v>
      </c>
      <c r="D39" s="50">
        <v>26</v>
      </c>
      <c r="E39" s="50">
        <v>20</v>
      </c>
      <c r="F39" s="50">
        <v>0</v>
      </c>
      <c r="G39" s="50">
        <v>0</v>
      </c>
      <c r="H39" s="50">
        <v>0</v>
      </c>
      <c r="I39" s="50">
        <v>2</v>
      </c>
      <c r="J39" s="50">
        <v>16</v>
      </c>
      <c r="K39" s="50">
        <v>3</v>
      </c>
      <c r="L39" s="50">
        <v>7</v>
      </c>
      <c r="M39" s="51">
        <v>5</v>
      </c>
      <c r="N39" s="51">
        <v>0</v>
      </c>
      <c r="O39" s="21">
        <v>0</v>
      </c>
      <c r="P39" s="21">
        <v>0</v>
      </c>
      <c r="Q39" s="21">
        <v>2</v>
      </c>
      <c r="R39" s="21">
        <v>2</v>
      </c>
      <c r="S39" s="21">
        <v>0</v>
      </c>
      <c r="T39" s="21">
        <v>0</v>
      </c>
      <c r="U39" s="21">
        <v>0</v>
      </c>
      <c r="V39" s="21">
        <f>貼付_確定値!$AJ$44</f>
        <v>0</v>
      </c>
    </row>
    <row r="40" spans="2:22" ht="20.149999999999999" customHeight="1" x14ac:dyDescent="0.2">
      <c r="B40" s="52" t="s">
        <v>39</v>
      </c>
      <c r="C40" s="53">
        <v>14</v>
      </c>
      <c r="D40" s="53">
        <v>0</v>
      </c>
      <c r="E40" s="53">
        <v>2</v>
      </c>
      <c r="F40" s="53">
        <v>2</v>
      </c>
      <c r="G40" s="53">
        <v>3</v>
      </c>
      <c r="H40" s="53">
        <v>10</v>
      </c>
      <c r="I40" s="53">
        <v>2</v>
      </c>
      <c r="J40" s="53">
        <v>9</v>
      </c>
      <c r="K40" s="53">
        <v>9</v>
      </c>
      <c r="L40" s="53">
        <v>18</v>
      </c>
      <c r="M40" s="54">
        <v>3</v>
      </c>
      <c r="N40" s="54">
        <v>36</v>
      </c>
      <c r="O40" s="24">
        <v>49</v>
      </c>
      <c r="P40" s="24">
        <v>17</v>
      </c>
      <c r="Q40" s="24">
        <v>22</v>
      </c>
      <c r="R40" s="24">
        <v>19</v>
      </c>
      <c r="S40" s="24">
        <v>15</v>
      </c>
      <c r="T40" s="24">
        <v>11</v>
      </c>
      <c r="U40" s="24">
        <v>27</v>
      </c>
      <c r="V40" s="24">
        <f>貼付_確定値!$AK$44</f>
        <v>27</v>
      </c>
    </row>
    <row r="41" spans="2:22" ht="20.149999999999999" customHeight="1" x14ac:dyDescent="0.2">
      <c r="B41" s="46" t="s">
        <v>40</v>
      </c>
      <c r="C41" s="47">
        <v>0</v>
      </c>
      <c r="D41" s="47">
        <v>5</v>
      </c>
      <c r="E41" s="47">
        <v>1</v>
      </c>
      <c r="F41" s="47">
        <v>2</v>
      </c>
      <c r="G41" s="47">
        <v>0</v>
      </c>
      <c r="H41" s="47">
        <v>6</v>
      </c>
      <c r="I41" s="47">
        <v>2</v>
      </c>
      <c r="J41" s="47">
        <v>0</v>
      </c>
      <c r="K41" s="47">
        <v>2</v>
      </c>
      <c r="L41" s="47">
        <v>0</v>
      </c>
      <c r="M41" s="48">
        <v>5</v>
      </c>
      <c r="N41" s="48">
        <v>16</v>
      </c>
      <c r="O41" s="18">
        <v>12</v>
      </c>
      <c r="P41" s="18">
        <v>0</v>
      </c>
      <c r="Q41" s="18">
        <v>3</v>
      </c>
      <c r="R41" s="18">
        <v>0</v>
      </c>
      <c r="S41" s="18">
        <v>2</v>
      </c>
      <c r="T41" s="18">
        <v>3</v>
      </c>
      <c r="U41" s="18">
        <v>6</v>
      </c>
      <c r="V41" s="18">
        <f>貼付_確定値!$AL$44</f>
        <v>16</v>
      </c>
    </row>
    <row r="42" spans="2:22" ht="20.149999999999999" customHeight="1" x14ac:dyDescent="0.2">
      <c r="B42" s="46" t="s">
        <v>41</v>
      </c>
      <c r="C42" s="47">
        <v>4</v>
      </c>
      <c r="D42" s="47">
        <v>0</v>
      </c>
      <c r="E42" s="47">
        <v>7</v>
      </c>
      <c r="F42" s="47">
        <v>1</v>
      </c>
      <c r="G42" s="47">
        <v>1</v>
      </c>
      <c r="H42" s="47">
        <v>0</v>
      </c>
      <c r="I42" s="47">
        <v>7</v>
      </c>
      <c r="J42" s="47">
        <v>0</v>
      </c>
      <c r="K42" s="47">
        <v>1</v>
      </c>
      <c r="L42" s="47">
        <v>3</v>
      </c>
      <c r="M42" s="48">
        <v>11</v>
      </c>
      <c r="N42" s="48">
        <v>5</v>
      </c>
      <c r="O42" s="18">
        <v>3</v>
      </c>
      <c r="P42" s="18">
        <v>1</v>
      </c>
      <c r="Q42" s="18">
        <v>3</v>
      </c>
      <c r="R42" s="18">
        <v>1</v>
      </c>
      <c r="S42" s="18">
        <v>0</v>
      </c>
      <c r="T42" s="18">
        <v>29</v>
      </c>
      <c r="U42" s="18">
        <v>32</v>
      </c>
      <c r="V42" s="18">
        <f>貼付_確定値!$AM$44</f>
        <v>3</v>
      </c>
    </row>
    <row r="43" spans="2:22" ht="20.149999999999999" customHeight="1" x14ac:dyDescent="0.2">
      <c r="B43" s="55" t="s">
        <v>42</v>
      </c>
      <c r="C43" s="56">
        <v>0</v>
      </c>
      <c r="D43" s="56">
        <v>0</v>
      </c>
      <c r="E43" s="56">
        <v>0</v>
      </c>
      <c r="F43" s="56">
        <v>0</v>
      </c>
      <c r="G43" s="56">
        <v>1</v>
      </c>
      <c r="H43" s="56">
        <v>0</v>
      </c>
      <c r="I43" s="56">
        <v>0</v>
      </c>
      <c r="J43" s="56">
        <v>0</v>
      </c>
      <c r="K43" s="56">
        <v>0</v>
      </c>
      <c r="L43" s="56">
        <v>0</v>
      </c>
      <c r="M43" s="57">
        <v>9</v>
      </c>
      <c r="N43" s="57">
        <v>4</v>
      </c>
      <c r="O43" s="27">
        <v>0</v>
      </c>
      <c r="P43" s="27">
        <v>0</v>
      </c>
      <c r="Q43" s="27">
        <v>0</v>
      </c>
      <c r="R43" s="27">
        <v>0</v>
      </c>
      <c r="S43" s="27">
        <v>0</v>
      </c>
      <c r="T43" s="27">
        <v>0</v>
      </c>
      <c r="U43" s="27">
        <v>0</v>
      </c>
      <c r="V43" s="27">
        <f>貼付_確定値!$AN$44</f>
        <v>0</v>
      </c>
    </row>
    <row r="44" spans="2:22" ht="20.149999999999999" customHeight="1" x14ac:dyDescent="0.2">
      <c r="B44" s="52" t="s">
        <v>43</v>
      </c>
      <c r="C44" s="53">
        <v>232</v>
      </c>
      <c r="D44" s="53">
        <v>1016</v>
      </c>
      <c r="E44" s="53">
        <v>1002</v>
      </c>
      <c r="F44" s="53">
        <v>1077</v>
      </c>
      <c r="G44" s="53">
        <v>373</v>
      </c>
      <c r="H44" s="53">
        <v>695</v>
      </c>
      <c r="I44" s="53">
        <v>118</v>
      </c>
      <c r="J44" s="53">
        <v>267</v>
      </c>
      <c r="K44" s="53">
        <v>197</v>
      </c>
      <c r="L44" s="53">
        <v>690</v>
      </c>
      <c r="M44" s="54">
        <v>418</v>
      </c>
      <c r="N44" s="54">
        <v>372</v>
      </c>
      <c r="O44" s="24">
        <v>552</v>
      </c>
      <c r="P44" s="24">
        <v>391</v>
      </c>
      <c r="Q44" s="24">
        <v>523</v>
      </c>
      <c r="R44" s="24">
        <v>281</v>
      </c>
      <c r="S44" s="24">
        <v>147</v>
      </c>
      <c r="T44" s="24">
        <v>851</v>
      </c>
      <c r="U44" s="24">
        <v>875</v>
      </c>
      <c r="V44" s="24">
        <f>貼付_確定値!$AO$44</f>
        <v>883</v>
      </c>
    </row>
    <row r="45" spans="2:22" ht="20.149999999999999" customHeight="1" x14ac:dyDescent="0.2">
      <c r="B45" s="46" t="s">
        <v>44</v>
      </c>
      <c r="C45" s="47">
        <v>169</v>
      </c>
      <c r="D45" s="47">
        <v>25</v>
      </c>
      <c r="E45" s="47">
        <v>394</v>
      </c>
      <c r="F45" s="47">
        <v>76</v>
      </c>
      <c r="G45" s="47">
        <v>282</v>
      </c>
      <c r="H45" s="47">
        <v>225</v>
      </c>
      <c r="I45" s="47">
        <v>289</v>
      </c>
      <c r="J45" s="47">
        <v>125</v>
      </c>
      <c r="K45" s="47">
        <v>388</v>
      </c>
      <c r="L45" s="47">
        <v>188</v>
      </c>
      <c r="M45" s="48">
        <v>239</v>
      </c>
      <c r="N45" s="48">
        <v>730</v>
      </c>
      <c r="O45" s="18">
        <v>57</v>
      </c>
      <c r="P45" s="18">
        <v>1496</v>
      </c>
      <c r="Q45" s="18">
        <v>3462</v>
      </c>
      <c r="R45" s="18">
        <v>2467</v>
      </c>
      <c r="S45" s="18">
        <v>3237</v>
      </c>
      <c r="T45" s="18">
        <v>3368</v>
      </c>
      <c r="U45" s="18">
        <v>5039</v>
      </c>
      <c r="V45" s="18">
        <f>貼付_確定値!$AP$44</f>
        <v>2401</v>
      </c>
    </row>
    <row r="46" spans="2:22" ht="20.149999999999999" customHeight="1" x14ac:dyDescent="0.2">
      <c r="B46" s="46" t="s">
        <v>45</v>
      </c>
      <c r="C46" s="47">
        <v>0</v>
      </c>
      <c r="D46" s="47">
        <v>0</v>
      </c>
      <c r="E46" s="47">
        <v>10</v>
      </c>
      <c r="F46" s="47">
        <v>0</v>
      </c>
      <c r="G46" s="47">
        <v>0</v>
      </c>
      <c r="H46" s="47">
        <v>3</v>
      </c>
      <c r="I46" s="47">
        <v>0</v>
      </c>
      <c r="J46" s="47">
        <v>0</v>
      </c>
      <c r="K46" s="47">
        <v>0</v>
      </c>
      <c r="L46" s="47">
        <v>1</v>
      </c>
      <c r="M46" s="48">
        <v>0</v>
      </c>
      <c r="N46" s="48">
        <v>6</v>
      </c>
      <c r="O46" s="18">
        <v>13</v>
      </c>
      <c r="P46" s="18">
        <v>0</v>
      </c>
      <c r="Q46" s="18">
        <v>6</v>
      </c>
      <c r="R46" s="18">
        <v>0</v>
      </c>
      <c r="S46" s="18">
        <v>2</v>
      </c>
      <c r="T46" s="18">
        <v>30</v>
      </c>
      <c r="U46" s="18">
        <v>26</v>
      </c>
      <c r="V46" s="18">
        <f>貼付_確定値!$AQ$44</f>
        <v>5</v>
      </c>
    </row>
    <row r="47" spans="2:22" ht="20.149999999999999" customHeight="1" x14ac:dyDescent="0.2">
      <c r="B47" s="46" t="s">
        <v>46</v>
      </c>
      <c r="C47" s="47">
        <v>5</v>
      </c>
      <c r="D47" s="47">
        <v>0</v>
      </c>
      <c r="E47" s="47">
        <v>3</v>
      </c>
      <c r="F47" s="47">
        <v>263</v>
      </c>
      <c r="G47" s="47">
        <v>5</v>
      </c>
      <c r="H47" s="47">
        <v>1</v>
      </c>
      <c r="I47" s="47">
        <v>30</v>
      </c>
      <c r="J47" s="47">
        <v>30</v>
      </c>
      <c r="K47" s="47">
        <v>0</v>
      </c>
      <c r="L47" s="47">
        <v>160</v>
      </c>
      <c r="M47" s="48">
        <v>0</v>
      </c>
      <c r="N47" s="48">
        <v>120</v>
      </c>
      <c r="O47" s="18">
        <v>30</v>
      </c>
      <c r="P47" s="18">
        <v>70</v>
      </c>
      <c r="Q47" s="18">
        <v>0</v>
      </c>
      <c r="R47" s="18">
        <v>10</v>
      </c>
      <c r="S47" s="18">
        <v>0</v>
      </c>
      <c r="T47" s="18">
        <v>0</v>
      </c>
      <c r="U47" s="18">
        <v>25</v>
      </c>
      <c r="V47" s="18">
        <f>貼付_確定値!$AR$44</f>
        <v>0</v>
      </c>
    </row>
    <row r="48" spans="2:22" ht="20.149999999999999" customHeight="1" x14ac:dyDescent="0.2">
      <c r="B48" s="46" t="s">
        <v>47</v>
      </c>
      <c r="C48" s="47">
        <v>11</v>
      </c>
      <c r="D48" s="47">
        <v>0</v>
      </c>
      <c r="E48" s="47">
        <v>2</v>
      </c>
      <c r="F48" s="47">
        <v>0</v>
      </c>
      <c r="G48" s="47">
        <v>0</v>
      </c>
      <c r="H48" s="47">
        <v>86</v>
      </c>
      <c r="I48" s="47">
        <v>68</v>
      </c>
      <c r="J48" s="47">
        <v>82</v>
      </c>
      <c r="K48" s="47">
        <v>80</v>
      </c>
      <c r="L48" s="47">
        <v>0</v>
      </c>
      <c r="M48" s="48">
        <v>0</v>
      </c>
      <c r="N48" s="48">
        <v>0</v>
      </c>
      <c r="O48" s="18">
        <v>0</v>
      </c>
      <c r="P48" s="18">
        <v>0</v>
      </c>
      <c r="Q48" s="18">
        <v>6</v>
      </c>
      <c r="R48" s="18">
        <v>0</v>
      </c>
      <c r="S48" s="18">
        <v>16</v>
      </c>
      <c r="T48" s="18">
        <v>0</v>
      </c>
      <c r="U48" s="18">
        <v>95</v>
      </c>
      <c r="V48" s="18">
        <f>貼付_確定値!$AS$44</f>
        <v>98</v>
      </c>
    </row>
    <row r="49" spans="2:22" ht="20.149999999999999" customHeight="1" x14ac:dyDescent="0.2">
      <c r="B49" s="46" t="s">
        <v>48</v>
      </c>
      <c r="C49" s="47">
        <v>0</v>
      </c>
      <c r="D49" s="47">
        <v>0</v>
      </c>
      <c r="E49" s="47">
        <v>4</v>
      </c>
      <c r="F49" s="47">
        <v>0</v>
      </c>
      <c r="G49" s="47">
        <v>0</v>
      </c>
      <c r="H49" s="47">
        <v>0</v>
      </c>
      <c r="I49" s="47">
        <v>0</v>
      </c>
      <c r="J49" s="47">
        <v>87</v>
      </c>
      <c r="K49" s="47">
        <v>10</v>
      </c>
      <c r="L49" s="47">
        <v>10</v>
      </c>
      <c r="M49" s="48">
        <v>10</v>
      </c>
      <c r="N49" s="48">
        <v>53</v>
      </c>
      <c r="O49" s="18">
        <v>15</v>
      </c>
      <c r="P49" s="18">
        <v>6</v>
      </c>
      <c r="Q49" s="18">
        <v>0</v>
      </c>
      <c r="R49" s="18">
        <v>2</v>
      </c>
      <c r="S49" s="18">
        <v>0</v>
      </c>
      <c r="T49" s="18">
        <v>0</v>
      </c>
      <c r="U49" s="18">
        <v>0</v>
      </c>
      <c r="V49" s="18">
        <f>貼付_確定値!$AT$44</f>
        <v>10</v>
      </c>
    </row>
    <row r="50" spans="2:22" ht="20.149999999999999" customHeight="1" x14ac:dyDescent="0.2">
      <c r="B50" s="58" t="s">
        <v>49</v>
      </c>
      <c r="C50" s="59">
        <v>0</v>
      </c>
      <c r="D50" s="59">
        <v>0</v>
      </c>
      <c r="E50" s="59">
        <v>100</v>
      </c>
      <c r="F50" s="59">
        <v>100</v>
      </c>
      <c r="G50" s="59">
        <v>0</v>
      </c>
      <c r="H50" s="59">
        <v>0</v>
      </c>
      <c r="I50" s="59">
        <v>2</v>
      </c>
      <c r="J50" s="59">
        <v>0</v>
      </c>
      <c r="K50" s="59">
        <v>12</v>
      </c>
      <c r="L50" s="59">
        <v>14</v>
      </c>
      <c r="M50" s="60">
        <v>0</v>
      </c>
      <c r="N50" s="60">
        <v>146</v>
      </c>
      <c r="O50" s="30">
        <v>100</v>
      </c>
      <c r="P50" s="30">
        <v>20</v>
      </c>
      <c r="Q50" s="30">
        <v>30</v>
      </c>
      <c r="R50" s="30">
        <v>0</v>
      </c>
      <c r="S50" s="30">
        <v>0</v>
      </c>
      <c r="T50" s="30">
        <v>0</v>
      </c>
      <c r="U50" s="30">
        <v>0</v>
      </c>
      <c r="V50" s="30">
        <f>貼付_確定値!$AU$44</f>
        <v>0</v>
      </c>
    </row>
    <row r="51" spans="2:22" ht="20.149999999999999" customHeight="1" thickBot="1" x14ac:dyDescent="0.25">
      <c r="B51" s="61" t="s">
        <v>50</v>
      </c>
      <c r="C51" s="62">
        <v>1</v>
      </c>
      <c r="D51" s="62">
        <v>16</v>
      </c>
      <c r="E51" s="62">
        <v>25</v>
      </c>
      <c r="F51" s="62">
        <v>0</v>
      </c>
      <c r="G51" s="62">
        <v>0</v>
      </c>
      <c r="H51" s="62">
        <v>0</v>
      </c>
      <c r="I51" s="62">
        <v>6</v>
      </c>
      <c r="J51" s="62">
        <v>0</v>
      </c>
      <c r="K51" s="62">
        <v>1</v>
      </c>
      <c r="L51" s="62">
        <v>2</v>
      </c>
      <c r="M51" s="63">
        <v>1</v>
      </c>
      <c r="N51" s="63">
        <v>5</v>
      </c>
      <c r="O51" s="33">
        <v>0</v>
      </c>
      <c r="P51" s="33">
        <v>0</v>
      </c>
      <c r="Q51" s="33">
        <v>5</v>
      </c>
      <c r="R51" s="33">
        <v>0</v>
      </c>
      <c r="S51" s="33">
        <v>2</v>
      </c>
      <c r="T51" s="33">
        <v>2</v>
      </c>
      <c r="U51" s="33">
        <v>5</v>
      </c>
      <c r="V51" s="33">
        <f>貼付_確定値!$AV$44</f>
        <v>26</v>
      </c>
    </row>
    <row r="52" spans="2:22" ht="20.149999999999999" customHeight="1" thickTop="1" x14ac:dyDescent="0.2">
      <c r="B52" s="64" t="s">
        <v>3</v>
      </c>
      <c r="C52" s="65">
        <v>621</v>
      </c>
      <c r="D52" s="65">
        <v>1294</v>
      </c>
      <c r="E52" s="65">
        <v>2125</v>
      </c>
      <c r="F52" s="65">
        <v>1772</v>
      </c>
      <c r="G52" s="65">
        <v>797</v>
      </c>
      <c r="H52" s="65">
        <v>1190</v>
      </c>
      <c r="I52" s="65">
        <v>686</v>
      </c>
      <c r="J52" s="65">
        <v>714</v>
      </c>
      <c r="K52" s="65">
        <v>793</v>
      </c>
      <c r="L52" s="65">
        <v>1366</v>
      </c>
      <c r="M52" s="66">
        <v>1003</v>
      </c>
      <c r="N52" s="66">
        <v>1871</v>
      </c>
      <c r="O52" s="36">
        <v>1262</v>
      </c>
      <c r="P52" s="36">
        <v>2357</v>
      </c>
      <c r="Q52" s="36">
        <v>4412</v>
      </c>
      <c r="R52" s="36">
        <v>3059</v>
      </c>
      <c r="S52" s="36">
        <v>3675</v>
      </c>
      <c r="T52" s="36">
        <v>4649</v>
      </c>
      <c r="U52" s="36">
        <v>6466</v>
      </c>
      <c r="V52" s="36">
        <f>貼付_確定値!$AW$44</f>
        <v>3991</v>
      </c>
    </row>
    <row r="53" spans="2:22" ht="20.149999999999999" customHeight="1" x14ac:dyDescent="0.2">
      <c r="B53" s="7" t="s">
        <v>51</v>
      </c>
      <c r="C53" s="67">
        <v>26</v>
      </c>
      <c r="D53" s="67">
        <v>20</v>
      </c>
      <c r="E53" s="67">
        <v>62</v>
      </c>
      <c r="F53" s="67">
        <v>29</v>
      </c>
      <c r="G53" s="67">
        <v>22</v>
      </c>
      <c r="H53" s="67">
        <v>33</v>
      </c>
      <c r="I53" s="67">
        <v>43</v>
      </c>
      <c r="J53" s="67">
        <v>30</v>
      </c>
      <c r="K53" s="67">
        <v>38</v>
      </c>
      <c r="L53" s="67">
        <v>53</v>
      </c>
      <c r="M53" s="68">
        <v>43</v>
      </c>
      <c r="N53" s="68">
        <v>65</v>
      </c>
      <c r="O53" s="38">
        <v>51</v>
      </c>
      <c r="P53" s="38">
        <v>41</v>
      </c>
      <c r="Q53" s="38">
        <v>68</v>
      </c>
      <c r="R53" s="38">
        <v>68</v>
      </c>
      <c r="S53" s="38">
        <v>37</v>
      </c>
      <c r="T53" s="38">
        <v>47</v>
      </c>
      <c r="U53" s="38">
        <v>56</v>
      </c>
      <c r="V53" s="38">
        <f>貼付_観察地点数!$AE$4</f>
        <v>62</v>
      </c>
    </row>
    <row r="54" spans="2:22" ht="20.149999999999999" customHeight="1" x14ac:dyDescent="0.2">
      <c r="B54" s="8"/>
    </row>
    <row r="55" spans="2:22" ht="16.5" customHeight="1" x14ac:dyDescent="0.2">
      <c r="V55" s="87">
        <f>SUM(V5:V51)</f>
        <v>3991</v>
      </c>
    </row>
    <row r="56" spans="2:22" ht="16.5" customHeight="1" x14ac:dyDescent="0.2">
      <c r="V56" s="88">
        <f>V52-V55</f>
        <v>0</v>
      </c>
    </row>
  </sheetData>
  <mergeCells count="1">
    <mergeCell ref="C3:V3"/>
  </mergeCells>
  <phoneticPr fontId="1"/>
  <pageMargins left="0.86614173228346458" right="0.86614173228346458" top="0.98425196850393704" bottom="0.98425196850393704" header="0.51181102362204722" footer="0.51181102362204722"/>
  <pageSetup paperSize="9" scale="60"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B1:V56"/>
  <sheetViews>
    <sheetView showGridLines="0" tabSelected="1" view="pageBreakPreview" zoomScale="60" zoomScaleNormal="100" workbookViewId="0"/>
  </sheetViews>
  <sheetFormatPr defaultColWidth="8" defaultRowHeight="20.149999999999999" customHeight="1" x14ac:dyDescent="0.2"/>
  <cols>
    <col min="1" max="1" width="3.69921875" style="1" customWidth="1"/>
    <col min="2" max="2" width="7.59765625" style="1" customWidth="1"/>
    <col min="3" max="22" width="7.296875" style="1" customWidth="1"/>
    <col min="23" max="16384" width="8" style="1"/>
  </cols>
  <sheetData>
    <row r="1" spans="2:22" ht="20.149999999999999" customHeight="1" x14ac:dyDescent="0.2">
      <c r="B1" s="1" t="s">
        <v>65</v>
      </c>
    </row>
    <row r="2" spans="2:22" ht="20.149999999999999" customHeight="1" x14ac:dyDescent="0.2">
      <c r="B2" s="71"/>
      <c r="C2" s="71"/>
      <c r="D2" s="71"/>
      <c r="E2" s="71"/>
      <c r="F2" s="71"/>
      <c r="G2" s="71"/>
      <c r="H2" s="71"/>
      <c r="I2" s="71"/>
      <c r="J2" s="71"/>
      <c r="K2" s="71"/>
      <c r="L2" s="71"/>
      <c r="M2" s="71"/>
      <c r="N2" s="71"/>
      <c r="O2" s="71"/>
      <c r="P2" s="71"/>
      <c r="Q2" s="71"/>
      <c r="R2" s="71"/>
      <c r="S2" s="71"/>
      <c r="T2" s="71"/>
      <c r="U2" s="71"/>
      <c r="V2" s="71"/>
    </row>
    <row r="3" spans="2:22" ht="20.149999999999999" hidden="1" customHeight="1" x14ac:dyDescent="0.2">
      <c r="B3" s="72"/>
      <c r="C3" s="93"/>
      <c r="D3" s="93"/>
      <c r="E3" s="93"/>
      <c r="F3" s="93"/>
      <c r="G3" s="93"/>
      <c r="H3" s="93"/>
      <c r="I3" s="93"/>
      <c r="J3" s="93"/>
      <c r="K3" s="93"/>
      <c r="L3" s="93"/>
      <c r="M3" s="93"/>
      <c r="N3" s="93"/>
      <c r="O3" s="93"/>
      <c r="P3" s="93"/>
      <c r="Q3" s="93"/>
      <c r="R3" s="93"/>
      <c r="S3" s="93"/>
      <c r="T3" s="93"/>
      <c r="U3" s="93"/>
      <c r="V3" s="94"/>
    </row>
    <row r="4" spans="2:22" ht="20.149999999999999" customHeight="1" x14ac:dyDescent="0.2">
      <c r="B4" s="70" t="s">
        <v>2</v>
      </c>
      <c r="C4" s="70" t="s">
        <v>0</v>
      </c>
      <c r="D4" s="70" t="s">
        <v>1</v>
      </c>
      <c r="E4" s="70" t="s">
        <v>52</v>
      </c>
      <c r="F4" s="70" t="s">
        <v>53</v>
      </c>
      <c r="G4" s="70" t="s">
        <v>54</v>
      </c>
      <c r="H4" s="70" t="s">
        <v>55</v>
      </c>
      <c r="I4" s="70" t="s">
        <v>56</v>
      </c>
      <c r="J4" s="70" t="s">
        <v>57</v>
      </c>
      <c r="K4" s="70" t="s">
        <v>58</v>
      </c>
      <c r="L4" s="70" t="s">
        <v>59</v>
      </c>
      <c r="M4" s="70" t="s">
        <v>203</v>
      </c>
      <c r="N4" s="70" t="s">
        <v>60</v>
      </c>
      <c r="O4" s="70" t="s">
        <v>61</v>
      </c>
      <c r="P4" s="70" t="s">
        <v>62</v>
      </c>
      <c r="Q4" s="70" t="s">
        <v>63</v>
      </c>
      <c r="R4" s="70" t="s">
        <v>64</v>
      </c>
      <c r="S4" s="70" t="s">
        <v>89</v>
      </c>
      <c r="T4" s="70" t="s">
        <v>90</v>
      </c>
      <c r="U4" s="70" t="s">
        <v>204</v>
      </c>
      <c r="V4" s="70" t="s">
        <v>205</v>
      </c>
    </row>
    <row r="5" spans="2:22" ht="20.149999999999999" customHeight="1" x14ac:dyDescent="0.2">
      <c r="B5" s="10" t="s">
        <v>4</v>
      </c>
      <c r="C5" s="11">
        <v>20099</v>
      </c>
      <c r="D5" s="11">
        <v>35468</v>
      </c>
      <c r="E5" s="11">
        <v>27081</v>
      </c>
      <c r="F5" s="11">
        <v>12353</v>
      </c>
      <c r="G5" s="11">
        <v>15140</v>
      </c>
      <c r="H5" s="11">
        <v>23888</v>
      </c>
      <c r="I5" s="11">
        <v>29522</v>
      </c>
      <c r="J5" s="11">
        <v>10509</v>
      </c>
      <c r="K5" s="11">
        <v>11560</v>
      </c>
      <c r="L5" s="11">
        <v>7387</v>
      </c>
      <c r="M5" s="12">
        <v>8606</v>
      </c>
      <c r="N5" s="12">
        <v>10848</v>
      </c>
      <c r="O5" s="12">
        <v>11286</v>
      </c>
      <c r="P5" s="12">
        <v>8314</v>
      </c>
      <c r="Q5" s="12">
        <v>7398</v>
      </c>
      <c r="R5" s="12">
        <v>7250</v>
      </c>
      <c r="S5" s="12">
        <v>10988</v>
      </c>
      <c r="T5" s="12">
        <v>8667</v>
      </c>
      <c r="U5" s="12">
        <v>6905</v>
      </c>
      <c r="V5" s="86">
        <f>貼付_確定値!$B$60</f>
        <v>7803</v>
      </c>
    </row>
    <row r="6" spans="2:22" ht="20.149999999999999" customHeight="1" x14ac:dyDescent="0.2">
      <c r="B6" s="13" t="s">
        <v>5</v>
      </c>
      <c r="C6" s="14">
        <v>23507</v>
      </c>
      <c r="D6" s="14">
        <v>19398</v>
      </c>
      <c r="E6" s="14">
        <v>17865</v>
      </c>
      <c r="F6" s="14">
        <v>24206</v>
      </c>
      <c r="G6" s="14">
        <v>18747</v>
      </c>
      <c r="H6" s="14">
        <v>12517</v>
      </c>
      <c r="I6" s="14">
        <v>13234</v>
      </c>
      <c r="J6" s="14">
        <v>16042</v>
      </c>
      <c r="K6" s="14">
        <v>9027</v>
      </c>
      <c r="L6" s="14">
        <v>9943</v>
      </c>
      <c r="M6" s="15">
        <v>7406</v>
      </c>
      <c r="N6" s="15">
        <v>5403</v>
      </c>
      <c r="O6" s="15">
        <v>8624</v>
      </c>
      <c r="P6" s="15">
        <v>7787</v>
      </c>
      <c r="Q6" s="15">
        <v>7412</v>
      </c>
      <c r="R6" s="15">
        <v>6786</v>
      </c>
      <c r="S6" s="15">
        <v>8022</v>
      </c>
      <c r="T6" s="15">
        <v>6030</v>
      </c>
      <c r="U6" s="15">
        <v>6417</v>
      </c>
      <c r="V6" s="15">
        <f>貼付_確定値!$C$60</f>
        <v>7394</v>
      </c>
    </row>
    <row r="7" spans="2:22" ht="20.149999999999999" customHeight="1" x14ac:dyDescent="0.2">
      <c r="B7" s="16" t="s">
        <v>6</v>
      </c>
      <c r="C7" s="17">
        <v>32397</v>
      </c>
      <c r="D7" s="17">
        <v>39167</v>
      </c>
      <c r="E7" s="17">
        <v>28186</v>
      </c>
      <c r="F7" s="17">
        <v>36963</v>
      </c>
      <c r="G7" s="17">
        <v>32868</v>
      </c>
      <c r="H7" s="17">
        <v>38129</v>
      </c>
      <c r="I7" s="17">
        <v>32822</v>
      </c>
      <c r="J7" s="17">
        <v>23981</v>
      </c>
      <c r="K7" s="17">
        <v>23068</v>
      </c>
      <c r="L7" s="17">
        <v>19608</v>
      </c>
      <c r="M7" s="18">
        <v>19298</v>
      </c>
      <c r="N7" s="18">
        <v>20884</v>
      </c>
      <c r="O7" s="18">
        <v>28021</v>
      </c>
      <c r="P7" s="18">
        <v>22966</v>
      </c>
      <c r="Q7" s="18">
        <v>21334</v>
      </c>
      <c r="R7" s="18">
        <v>22265</v>
      </c>
      <c r="S7" s="18">
        <v>26428</v>
      </c>
      <c r="T7" s="18">
        <v>13676</v>
      </c>
      <c r="U7" s="18">
        <v>11165</v>
      </c>
      <c r="V7" s="18">
        <f>貼付_確定値!$D$60</f>
        <v>24000</v>
      </c>
    </row>
    <row r="8" spans="2:22" ht="20.149999999999999" customHeight="1" x14ac:dyDescent="0.2">
      <c r="B8" s="16" t="s">
        <v>7</v>
      </c>
      <c r="C8" s="17">
        <v>47948</v>
      </c>
      <c r="D8" s="17">
        <v>50767</v>
      </c>
      <c r="E8" s="17">
        <v>57540</v>
      </c>
      <c r="F8" s="17">
        <v>76959</v>
      </c>
      <c r="G8" s="17">
        <v>74736</v>
      </c>
      <c r="H8" s="17">
        <v>61109</v>
      </c>
      <c r="I8" s="17">
        <v>83749</v>
      </c>
      <c r="J8" s="17">
        <v>81219</v>
      </c>
      <c r="K8" s="17">
        <v>46872</v>
      </c>
      <c r="L8" s="17">
        <v>51638</v>
      </c>
      <c r="M8" s="18">
        <v>61265</v>
      </c>
      <c r="N8" s="18">
        <v>62631</v>
      </c>
      <c r="O8" s="18">
        <v>51157</v>
      </c>
      <c r="P8" s="18">
        <v>41983</v>
      </c>
      <c r="Q8" s="18">
        <v>76775</v>
      </c>
      <c r="R8" s="18">
        <v>57668</v>
      </c>
      <c r="S8" s="18">
        <v>55523</v>
      </c>
      <c r="T8" s="18">
        <v>63189</v>
      </c>
      <c r="U8" s="18">
        <v>53768</v>
      </c>
      <c r="V8" s="18">
        <f>貼付_確定値!$E$60</f>
        <v>57572</v>
      </c>
    </row>
    <row r="9" spans="2:22" ht="20.149999999999999" customHeight="1" x14ac:dyDescent="0.2">
      <c r="B9" s="16" t="s">
        <v>8</v>
      </c>
      <c r="C9" s="17">
        <v>30685</v>
      </c>
      <c r="D9" s="17">
        <v>27830</v>
      </c>
      <c r="E9" s="17">
        <v>16992</v>
      </c>
      <c r="F9" s="17">
        <v>26221</v>
      </c>
      <c r="G9" s="17">
        <v>30948</v>
      </c>
      <c r="H9" s="17">
        <v>19155</v>
      </c>
      <c r="I9" s="17">
        <v>15639</v>
      </c>
      <c r="J9" s="17">
        <v>15199</v>
      </c>
      <c r="K9" s="17">
        <v>10136</v>
      </c>
      <c r="L9" s="17">
        <v>4489</v>
      </c>
      <c r="M9" s="18">
        <v>9904</v>
      </c>
      <c r="N9" s="18">
        <v>9125</v>
      </c>
      <c r="O9" s="18">
        <v>16474</v>
      </c>
      <c r="P9" s="18">
        <v>11687</v>
      </c>
      <c r="Q9" s="18">
        <v>9509</v>
      </c>
      <c r="R9" s="18">
        <v>8965</v>
      </c>
      <c r="S9" s="18">
        <v>27550</v>
      </c>
      <c r="T9" s="18">
        <v>7650</v>
      </c>
      <c r="U9" s="18">
        <v>6349</v>
      </c>
      <c r="V9" s="18">
        <f>貼付_確定値!$F$60</f>
        <v>11974</v>
      </c>
    </row>
    <row r="10" spans="2:22" ht="20.149999999999999" customHeight="1" x14ac:dyDescent="0.2">
      <c r="B10" s="16" t="s">
        <v>9</v>
      </c>
      <c r="C10" s="17">
        <v>120424</v>
      </c>
      <c r="D10" s="17">
        <v>122113</v>
      </c>
      <c r="E10" s="17">
        <v>62399</v>
      </c>
      <c r="F10" s="17">
        <v>129220</v>
      </c>
      <c r="G10" s="17">
        <v>126198</v>
      </c>
      <c r="H10" s="17">
        <v>103022</v>
      </c>
      <c r="I10" s="17">
        <v>74785</v>
      </c>
      <c r="J10" s="17">
        <v>97617</v>
      </c>
      <c r="K10" s="17">
        <v>26346</v>
      </c>
      <c r="L10" s="17">
        <v>24577</v>
      </c>
      <c r="M10" s="18">
        <v>39791</v>
      </c>
      <c r="N10" s="18">
        <v>34695</v>
      </c>
      <c r="O10" s="18">
        <v>86244</v>
      </c>
      <c r="P10" s="18">
        <v>44286</v>
      </c>
      <c r="Q10" s="18">
        <v>54611</v>
      </c>
      <c r="R10" s="18">
        <v>65210</v>
      </c>
      <c r="S10" s="18">
        <v>88035</v>
      </c>
      <c r="T10" s="18">
        <v>25159</v>
      </c>
      <c r="U10" s="18">
        <v>24796</v>
      </c>
      <c r="V10" s="18">
        <f>貼付_確定値!$G$60</f>
        <v>36153</v>
      </c>
    </row>
    <row r="11" spans="2:22" ht="20.149999999999999" customHeight="1" x14ac:dyDescent="0.2">
      <c r="B11" s="19" t="s">
        <v>10</v>
      </c>
      <c r="C11" s="20">
        <v>63873</v>
      </c>
      <c r="D11" s="20">
        <v>77604</v>
      </c>
      <c r="E11" s="20">
        <v>80556</v>
      </c>
      <c r="F11" s="20">
        <v>79896</v>
      </c>
      <c r="G11" s="20">
        <v>65792</v>
      </c>
      <c r="H11" s="20">
        <v>59621</v>
      </c>
      <c r="I11" s="20">
        <v>49748</v>
      </c>
      <c r="J11" s="20">
        <v>54593</v>
      </c>
      <c r="K11" s="20">
        <v>35468</v>
      </c>
      <c r="L11" s="20">
        <v>39287</v>
      </c>
      <c r="M11" s="21">
        <v>40458</v>
      </c>
      <c r="N11" s="21">
        <v>43919</v>
      </c>
      <c r="O11" s="21">
        <v>43741</v>
      </c>
      <c r="P11" s="21">
        <v>36538</v>
      </c>
      <c r="Q11" s="21">
        <v>43608</v>
      </c>
      <c r="R11" s="21">
        <v>40522</v>
      </c>
      <c r="S11" s="21">
        <v>44429</v>
      </c>
      <c r="T11" s="21">
        <v>43610</v>
      </c>
      <c r="U11" s="21">
        <v>39346</v>
      </c>
      <c r="V11" s="21">
        <f>貼付_確定値!$H$60</f>
        <v>37623</v>
      </c>
    </row>
    <row r="12" spans="2:22" ht="20.149999999999999" customHeight="1" x14ac:dyDescent="0.2">
      <c r="B12" s="22" t="s">
        <v>11</v>
      </c>
      <c r="C12" s="23">
        <v>81370</v>
      </c>
      <c r="D12" s="23">
        <v>84100</v>
      </c>
      <c r="E12" s="23">
        <v>99342</v>
      </c>
      <c r="F12" s="23">
        <v>93710</v>
      </c>
      <c r="G12" s="23">
        <v>91809</v>
      </c>
      <c r="H12" s="23">
        <v>92186</v>
      </c>
      <c r="I12" s="23">
        <v>100287</v>
      </c>
      <c r="J12" s="23">
        <v>75829</v>
      </c>
      <c r="K12" s="23">
        <v>122144</v>
      </c>
      <c r="L12" s="23">
        <v>102657</v>
      </c>
      <c r="M12" s="24">
        <v>136279</v>
      </c>
      <c r="N12" s="24">
        <v>131653</v>
      </c>
      <c r="O12" s="24">
        <v>112619</v>
      </c>
      <c r="P12" s="24">
        <v>119714</v>
      </c>
      <c r="Q12" s="24">
        <v>105460</v>
      </c>
      <c r="R12" s="24">
        <v>132406</v>
      </c>
      <c r="S12" s="24">
        <v>141253</v>
      </c>
      <c r="T12" s="24">
        <v>129237</v>
      </c>
      <c r="U12" s="24">
        <v>147950</v>
      </c>
      <c r="V12" s="24">
        <f>貼付_確定値!$I$60</f>
        <v>142813</v>
      </c>
    </row>
    <row r="13" spans="2:22" ht="20.149999999999999" customHeight="1" x14ac:dyDescent="0.2">
      <c r="B13" s="16" t="s">
        <v>12</v>
      </c>
      <c r="C13" s="17">
        <v>27793</v>
      </c>
      <c r="D13" s="17">
        <v>27141</v>
      </c>
      <c r="E13" s="17">
        <v>36829</v>
      </c>
      <c r="F13" s="17">
        <v>27634</v>
      </c>
      <c r="G13" s="17">
        <v>26477</v>
      </c>
      <c r="H13" s="17">
        <v>28568</v>
      </c>
      <c r="I13" s="17">
        <v>23960</v>
      </c>
      <c r="J13" s="17">
        <v>26233</v>
      </c>
      <c r="K13" s="17">
        <v>26366</v>
      </c>
      <c r="L13" s="17">
        <v>26997</v>
      </c>
      <c r="M13" s="18">
        <v>25558</v>
      </c>
      <c r="N13" s="18">
        <v>25295</v>
      </c>
      <c r="O13" s="18">
        <v>15915</v>
      </c>
      <c r="P13" s="18">
        <v>22716</v>
      </c>
      <c r="Q13" s="18">
        <v>23445</v>
      </c>
      <c r="R13" s="18">
        <v>25330</v>
      </c>
      <c r="S13" s="18">
        <v>20286</v>
      </c>
      <c r="T13" s="18">
        <v>19430</v>
      </c>
      <c r="U13" s="18">
        <v>17909</v>
      </c>
      <c r="V13" s="18">
        <f>貼付_確定値!$J$60</f>
        <v>17709</v>
      </c>
    </row>
    <row r="14" spans="2:22" ht="20.149999999999999" customHeight="1" x14ac:dyDescent="0.2">
      <c r="B14" s="16" t="s">
        <v>13</v>
      </c>
      <c r="C14" s="17">
        <v>17731</v>
      </c>
      <c r="D14" s="17">
        <v>18581</v>
      </c>
      <c r="E14" s="17">
        <v>23400</v>
      </c>
      <c r="F14" s="17">
        <v>19716</v>
      </c>
      <c r="G14" s="17">
        <v>19213</v>
      </c>
      <c r="H14" s="17">
        <v>17066</v>
      </c>
      <c r="I14" s="17">
        <v>18532</v>
      </c>
      <c r="J14" s="17">
        <v>18563</v>
      </c>
      <c r="K14" s="17">
        <v>18122</v>
      </c>
      <c r="L14" s="17">
        <v>14441</v>
      </c>
      <c r="M14" s="18">
        <v>13691</v>
      </c>
      <c r="N14" s="18">
        <v>14534</v>
      </c>
      <c r="O14" s="18">
        <v>12413</v>
      </c>
      <c r="P14" s="18">
        <v>13867</v>
      </c>
      <c r="Q14" s="18">
        <v>14357</v>
      </c>
      <c r="R14" s="18">
        <v>13909</v>
      </c>
      <c r="S14" s="18">
        <v>13549</v>
      </c>
      <c r="T14" s="18">
        <v>16349</v>
      </c>
      <c r="U14" s="18">
        <v>15485</v>
      </c>
      <c r="V14" s="18">
        <f>貼付_確定値!$K$60</f>
        <v>14155</v>
      </c>
    </row>
    <row r="15" spans="2:22" ht="20.149999999999999" customHeight="1" x14ac:dyDescent="0.2">
      <c r="B15" s="16" t="s">
        <v>14</v>
      </c>
      <c r="C15" s="17">
        <v>33918</v>
      </c>
      <c r="D15" s="17">
        <v>35562</v>
      </c>
      <c r="E15" s="17">
        <v>34985</v>
      </c>
      <c r="F15" s="17">
        <v>34492</v>
      </c>
      <c r="G15" s="17">
        <v>31603</v>
      </c>
      <c r="H15" s="17">
        <v>33639</v>
      </c>
      <c r="I15" s="17">
        <v>36249</v>
      </c>
      <c r="J15" s="17">
        <v>32864</v>
      </c>
      <c r="K15" s="17">
        <v>31742</v>
      </c>
      <c r="L15" s="17">
        <v>29748</v>
      </c>
      <c r="M15" s="18">
        <v>29221</v>
      </c>
      <c r="N15" s="18">
        <v>35244</v>
      </c>
      <c r="O15" s="18">
        <v>28225</v>
      </c>
      <c r="P15" s="18">
        <v>30301</v>
      </c>
      <c r="Q15" s="18">
        <v>34801</v>
      </c>
      <c r="R15" s="18">
        <v>28204</v>
      </c>
      <c r="S15" s="18">
        <v>28992</v>
      </c>
      <c r="T15" s="18">
        <v>29546</v>
      </c>
      <c r="U15" s="18">
        <v>27976</v>
      </c>
      <c r="V15" s="18">
        <f>貼付_確定値!$L$60</f>
        <v>32023</v>
      </c>
    </row>
    <row r="16" spans="2:22" ht="20.149999999999999" customHeight="1" x14ac:dyDescent="0.2">
      <c r="B16" s="16" t="s">
        <v>15</v>
      </c>
      <c r="C16" s="17">
        <v>166085</v>
      </c>
      <c r="D16" s="17">
        <v>115401</v>
      </c>
      <c r="E16" s="17">
        <v>122688</v>
      </c>
      <c r="F16" s="17">
        <v>117425</v>
      </c>
      <c r="G16" s="17">
        <v>105985</v>
      </c>
      <c r="H16" s="17">
        <v>93007</v>
      </c>
      <c r="I16" s="17">
        <v>68067</v>
      </c>
      <c r="J16" s="17">
        <v>110871</v>
      </c>
      <c r="K16" s="17">
        <v>105640</v>
      </c>
      <c r="L16" s="17">
        <v>78768</v>
      </c>
      <c r="M16" s="18">
        <v>104274</v>
      </c>
      <c r="N16" s="18">
        <v>102201</v>
      </c>
      <c r="O16" s="18">
        <v>126670</v>
      </c>
      <c r="P16" s="18">
        <v>138203</v>
      </c>
      <c r="Q16" s="18">
        <v>116167</v>
      </c>
      <c r="R16" s="18">
        <v>129736</v>
      </c>
      <c r="S16" s="18">
        <v>104915</v>
      </c>
      <c r="T16" s="18">
        <v>154555</v>
      </c>
      <c r="U16" s="18">
        <v>105277</v>
      </c>
      <c r="V16" s="18">
        <f>貼付_確定値!$M$60</f>
        <v>133517</v>
      </c>
    </row>
    <row r="17" spans="2:22" ht="20.149999999999999" customHeight="1" x14ac:dyDescent="0.2">
      <c r="B17" s="16" t="s">
        <v>16</v>
      </c>
      <c r="C17" s="17">
        <v>51113</v>
      </c>
      <c r="D17" s="17">
        <v>62820</v>
      </c>
      <c r="E17" s="17">
        <v>53178</v>
      </c>
      <c r="F17" s="17">
        <v>27898</v>
      </c>
      <c r="G17" s="17">
        <v>43062</v>
      </c>
      <c r="H17" s="17">
        <v>30239</v>
      </c>
      <c r="I17" s="17">
        <v>45828</v>
      </c>
      <c r="J17" s="17">
        <v>41891</v>
      </c>
      <c r="K17" s="17">
        <v>18492</v>
      </c>
      <c r="L17" s="17">
        <v>34767</v>
      </c>
      <c r="M17" s="18">
        <v>32253</v>
      </c>
      <c r="N17" s="18">
        <v>28763</v>
      </c>
      <c r="O17" s="18">
        <v>13786</v>
      </c>
      <c r="P17" s="18">
        <v>17049</v>
      </c>
      <c r="Q17" s="18">
        <v>14882</v>
      </c>
      <c r="R17" s="18">
        <v>26929</v>
      </c>
      <c r="S17" s="18">
        <v>11619</v>
      </c>
      <c r="T17" s="18" t="s">
        <v>88</v>
      </c>
      <c r="U17" s="18">
        <v>23032</v>
      </c>
      <c r="V17" s="18">
        <f>貼付_確定値!$N$60</f>
        <v>13271</v>
      </c>
    </row>
    <row r="18" spans="2:22" ht="20.149999999999999" customHeight="1" x14ac:dyDescent="0.2">
      <c r="B18" s="19" t="s">
        <v>17</v>
      </c>
      <c r="C18" s="20">
        <v>12222</v>
      </c>
      <c r="D18" s="20">
        <v>12202</v>
      </c>
      <c r="E18" s="20">
        <v>16842</v>
      </c>
      <c r="F18" s="20">
        <v>12152</v>
      </c>
      <c r="G18" s="20">
        <v>14771</v>
      </c>
      <c r="H18" s="20">
        <v>13737</v>
      </c>
      <c r="I18" s="20">
        <v>13905</v>
      </c>
      <c r="J18" s="20">
        <v>12099</v>
      </c>
      <c r="K18" s="20">
        <v>12010</v>
      </c>
      <c r="L18" s="20">
        <v>10378</v>
      </c>
      <c r="M18" s="21">
        <v>12042</v>
      </c>
      <c r="N18" s="21">
        <v>10324</v>
      </c>
      <c r="O18" s="21">
        <v>13903</v>
      </c>
      <c r="P18" s="21">
        <v>11627</v>
      </c>
      <c r="Q18" s="21">
        <v>11010</v>
      </c>
      <c r="R18" s="21">
        <v>10072</v>
      </c>
      <c r="S18" s="21">
        <v>9250</v>
      </c>
      <c r="T18" s="21">
        <v>9961</v>
      </c>
      <c r="U18" s="21">
        <v>9449</v>
      </c>
      <c r="V18" s="21">
        <f>貼付_確定値!$O$60</f>
        <v>8689</v>
      </c>
    </row>
    <row r="19" spans="2:22" ht="20.149999999999999" customHeight="1" x14ac:dyDescent="0.2">
      <c r="B19" s="22" t="s">
        <v>18</v>
      </c>
      <c r="C19" s="23">
        <v>135894</v>
      </c>
      <c r="D19" s="23">
        <v>97564</v>
      </c>
      <c r="E19" s="23">
        <v>86049</v>
      </c>
      <c r="F19" s="23">
        <v>108117</v>
      </c>
      <c r="G19" s="23">
        <v>120203</v>
      </c>
      <c r="H19" s="23">
        <v>84101</v>
      </c>
      <c r="I19" s="23">
        <v>108048</v>
      </c>
      <c r="J19" s="23">
        <v>102822</v>
      </c>
      <c r="K19" s="23">
        <v>76273</v>
      </c>
      <c r="L19" s="23">
        <v>64763</v>
      </c>
      <c r="M19" s="24">
        <v>81441</v>
      </c>
      <c r="N19" s="24">
        <v>110004</v>
      </c>
      <c r="O19" s="24">
        <v>147432</v>
      </c>
      <c r="P19" s="24">
        <v>63409</v>
      </c>
      <c r="Q19" s="24">
        <v>100393</v>
      </c>
      <c r="R19" s="24">
        <v>94089</v>
      </c>
      <c r="S19" s="24">
        <v>91904</v>
      </c>
      <c r="T19" s="24">
        <v>31878</v>
      </c>
      <c r="U19" s="24">
        <v>78239</v>
      </c>
      <c r="V19" s="24">
        <f>貼付_確定値!$P$60</f>
        <v>72850</v>
      </c>
    </row>
    <row r="20" spans="2:22" ht="20.149999999999999" customHeight="1" x14ac:dyDescent="0.2">
      <c r="B20" s="16" t="s">
        <v>19</v>
      </c>
      <c r="C20" s="17">
        <v>29550</v>
      </c>
      <c r="D20" s="17">
        <v>25497</v>
      </c>
      <c r="E20" s="17">
        <v>19702</v>
      </c>
      <c r="F20" s="17">
        <v>26903</v>
      </c>
      <c r="G20" s="17">
        <v>23167</v>
      </c>
      <c r="H20" s="17">
        <v>26574</v>
      </c>
      <c r="I20" s="17">
        <v>26777</v>
      </c>
      <c r="J20" s="17">
        <v>31095</v>
      </c>
      <c r="K20" s="17">
        <v>34673</v>
      </c>
      <c r="L20" s="17">
        <v>28670</v>
      </c>
      <c r="M20" s="18">
        <v>29077</v>
      </c>
      <c r="N20" s="18">
        <v>31041</v>
      </c>
      <c r="O20" s="18">
        <v>30678</v>
      </c>
      <c r="P20" s="18">
        <v>32324</v>
      </c>
      <c r="Q20" s="18">
        <v>17271</v>
      </c>
      <c r="R20" s="18">
        <v>18415</v>
      </c>
      <c r="S20" s="18">
        <v>18187</v>
      </c>
      <c r="T20" s="18">
        <v>11027</v>
      </c>
      <c r="U20" s="18">
        <v>18481</v>
      </c>
      <c r="V20" s="18">
        <f>貼付_確定値!$Q$60</f>
        <v>20574</v>
      </c>
    </row>
    <row r="21" spans="2:22" ht="20.149999999999999" customHeight="1" x14ac:dyDescent="0.2">
      <c r="B21" s="16" t="s">
        <v>20</v>
      </c>
      <c r="C21" s="17">
        <v>35011</v>
      </c>
      <c r="D21" s="17">
        <v>34175</v>
      </c>
      <c r="E21" s="17">
        <v>28795</v>
      </c>
      <c r="F21" s="17">
        <v>38550</v>
      </c>
      <c r="G21" s="17">
        <v>37511</v>
      </c>
      <c r="H21" s="17">
        <v>30400</v>
      </c>
      <c r="I21" s="17">
        <v>45076</v>
      </c>
      <c r="J21" s="17">
        <v>30823</v>
      </c>
      <c r="K21" s="17">
        <v>46111</v>
      </c>
      <c r="L21" s="17">
        <v>42802</v>
      </c>
      <c r="M21" s="18">
        <v>49689</v>
      </c>
      <c r="N21" s="18">
        <v>46579</v>
      </c>
      <c r="O21" s="18">
        <v>48074</v>
      </c>
      <c r="P21" s="18">
        <v>59286</v>
      </c>
      <c r="Q21" s="18">
        <v>53018</v>
      </c>
      <c r="R21" s="18">
        <v>48824</v>
      </c>
      <c r="S21" s="18">
        <v>60437</v>
      </c>
      <c r="T21" s="18">
        <v>51486</v>
      </c>
      <c r="U21" s="18">
        <v>49257</v>
      </c>
      <c r="V21" s="18">
        <f>貼付_確定値!$R$60</f>
        <v>63026</v>
      </c>
    </row>
    <row r="22" spans="2:22" ht="20.149999999999999" customHeight="1" x14ac:dyDescent="0.2">
      <c r="B22" s="19" t="s">
        <v>21</v>
      </c>
      <c r="C22" s="20">
        <v>22682</v>
      </c>
      <c r="D22" s="20">
        <v>26068</v>
      </c>
      <c r="E22" s="20">
        <v>24788</v>
      </c>
      <c r="F22" s="20">
        <v>24970</v>
      </c>
      <c r="G22" s="20">
        <v>27981</v>
      </c>
      <c r="H22" s="20">
        <v>20059</v>
      </c>
      <c r="I22" s="20">
        <v>20506</v>
      </c>
      <c r="J22" s="20">
        <v>24519</v>
      </c>
      <c r="K22" s="20">
        <v>31578</v>
      </c>
      <c r="L22" s="20">
        <v>30434</v>
      </c>
      <c r="M22" s="21">
        <v>32291</v>
      </c>
      <c r="N22" s="21">
        <v>30008</v>
      </c>
      <c r="O22" s="21">
        <v>26295</v>
      </c>
      <c r="P22" s="21">
        <v>25507</v>
      </c>
      <c r="Q22" s="21">
        <v>29475</v>
      </c>
      <c r="R22" s="21">
        <v>27497</v>
      </c>
      <c r="S22" s="21">
        <v>26625</v>
      </c>
      <c r="T22" s="21">
        <v>23506</v>
      </c>
      <c r="U22" s="21">
        <v>25128</v>
      </c>
      <c r="V22" s="21">
        <f>貼付_確定値!$S$60</f>
        <v>27526</v>
      </c>
    </row>
    <row r="23" spans="2:22" ht="20.149999999999999" customHeight="1" x14ac:dyDescent="0.2">
      <c r="B23" s="22" t="s">
        <v>22</v>
      </c>
      <c r="C23" s="23">
        <v>5217</v>
      </c>
      <c r="D23" s="23">
        <v>4777</v>
      </c>
      <c r="E23" s="23">
        <v>7064</v>
      </c>
      <c r="F23" s="23">
        <v>5450</v>
      </c>
      <c r="G23" s="23">
        <v>5018</v>
      </c>
      <c r="H23" s="23">
        <v>4984</v>
      </c>
      <c r="I23" s="23">
        <v>5035</v>
      </c>
      <c r="J23" s="23">
        <v>4031</v>
      </c>
      <c r="K23" s="23">
        <v>4020</v>
      </c>
      <c r="L23" s="23">
        <v>3876</v>
      </c>
      <c r="M23" s="24">
        <v>4515</v>
      </c>
      <c r="N23" s="24">
        <v>3539</v>
      </c>
      <c r="O23" s="24">
        <v>3514</v>
      </c>
      <c r="P23" s="24">
        <v>3373</v>
      </c>
      <c r="Q23" s="24">
        <v>3944</v>
      </c>
      <c r="R23" s="24">
        <v>3661</v>
      </c>
      <c r="S23" s="24">
        <v>3038</v>
      </c>
      <c r="T23" s="24">
        <v>3642</v>
      </c>
      <c r="U23" s="24">
        <v>2830</v>
      </c>
      <c r="V23" s="24">
        <f>貼付_確定値!$T$60</f>
        <v>4036</v>
      </c>
    </row>
    <row r="24" spans="2:22" ht="20.149999999999999" customHeight="1" x14ac:dyDescent="0.2">
      <c r="B24" s="16" t="s">
        <v>23</v>
      </c>
      <c r="C24" s="17">
        <v>22386</v>
      </c>
      <c r="D24" s="17">
        <v>21842</v>
      </c>
      <c r="E24" s="17">
        <v>26032</v>
      </c>
      <c r="F24" s="17">
        <v>20781</v>
      </c>
      <c r="G24" s="17">
        <v>23645</v>
      </c>
      <c r="H24" s="17">
        <v>19434</v>
      </c>
      <c r="I24" s="17">
        <v>21687</v>
      </c>
      <c r="J24" s="17">
        <v>20993</v>
      </c>
      <c r="K24" s="17">
        <v>20062</v>
      </c>
      <c r="L24" s="17">
        <v>14706</v>
      </c>
      <c r="M24" s="18">
        <v>16022</v>
      </c>
      <c r="N24" s="18">
        <v>23557</v>
      </c>
      <c r="O24" s="18">
        <v>19677</v>
      </c>
      <c r="P24" s="18">
        <v>20423</v>
      </c>
      <c r="Q24" s="18">
        <v>19268</v>
      </c>
      <c r="R24" s="18">
        <v>15091</v>
      </c>
      <c r="S24" s="18">
        <v>17575</v>
      </c>
      <c r="T24" s="18">
        <v>15826</v>
      </c>
      <c r="U24" s="18">
        <v>11205</v>
      </c>
      <c r="V24" s="18">
        <f>貼付_確定値!$U$60</f>
        <v>14532</v>
      </c>
    </row>
    <row r="25" spans="2:22" ht="20.149999999999999" customHeight="1" x14ac:dyDescent="0.2">
      <c r="B25" s="16" t="s">
        <v>24</v>
      </c>
      <c r="C25" s="17">
        <v>34864</v>
      </c>
      <c r="D25" s="17">
        <v>24260</v>
      </c>
      <c r="E25" s="17">
        <v>26188</v>
      </c>
      <c r="F25" s="17">
        <v>29035</v>
      </c>
      <c r="G25" s="17">
        <v>29383</v>
      </c>
      <c r="H25" s="17">
        <v>24276</v>
      </c>
      <c r="I25" s="17">
        <v>23094</v>
      </c>
      <c r="J25" s="17">
        <v>20799</v>
      </c>
      <c r="K25" s="17">
        <v>23244</v>
      </c>
      <c r="L25" s="17">
        <v>18785</v>
      </c>
      <c r="M25" s="18">
        <v>21056</v>
      </c>
      <c r="N25" s="18">
        <v>23521</v>
      </c>
      <c r="O25" s="18">
        <v>21253</v>
      </c>
      <c r="P25" s="18">
        <v>24094</v>
      </c>
      <c r="Q25" s="18">
        <v>30351</v>
      </c>
      <c r="R25" s="18">
        <v>25420</v>
      </c>
      <c r="S25" s="18">
        <v>29062</v>
      </c>
      <c r="T25" s="18">
        <v>31588</v>
      </c>
      <c r="U25" s="18">
        <v>25079</v>
      </c>
      <c r="V25" s="18">
        <f>貼付_確定値!$V$60</f>
        <v>26037</v>
      </c>
    </row>
    <row r="26" spans="2:22" ht="20.149999999999999" customHeight="1" x14ac:dyDescent="0.2">
      <c r="B26" s="16" t="s">
        <v>25</v>
      </c>
      <c r="C26" s="17">
        <v>40039</v>
      </c>
      <c r="D26" s="17">
        <v>46028</v>
      </c>
      <c r="E26" s="17">
        <v>43558</v>
      </c>
      <c r="F26" s="17">
        <v>39550</v>
      </c>
      <c r="G26" s="17">
        <v>34808</v>
      </c>
      <c r="H26" s="17">
        <v>32050</v>
      </c>
      <c r="I26" s="17">
        <v>36935</v>
      </c>
      <c r="J26" s="17">
        <v>28974</v>
      </c>
      <c r="K26" s="17">
        <v>31595</v>
      </c>
      <c r="L26" s="17">
        <v>27201</v>
      </c>
      <c r="M26" s="18">
        <v>29441</v>
      </c>
      <c r="N26" s="18">
        <v>30004</v>
      </c>
      <c r="O26" s="18">
        <v>25952</v>
      </c>
      <c r="P26" s="18">
        <v>28815</v>
      </c>
      <c r="Q26" s="18">
        <v>35488</v>
      </c>
      <c r="R26" s="18">
        <v>31427</v>
      </c>
      <c r="S26" s="18">
        <v>28911</v>
      </c>
      <c r="T26" s="18">
        <v>23903</v>
      </c>
      <c r="U26" s="18">
        <v>24615</v>
      </c>
      <c r="V26" s="18">
        <f>貼付_確定値!$W$60</f>
        <v>26554</v>
      </c>
    </row>
    <row r="27" spans="2:22" ht="20.149999999999999" customHeight="1" x14ac:dyDescent="0.2">
      <c r="B27" s="19" t="s">
        <v>26</v>
      </c>
      <c r="C27" s="20">
        <v>85253</v>
      </c>
      <c r="D27" s="20">
        <v>100619</v>
      </c>
      <c r="E27" s="20">
        <v>99746</v>
      </c>
      <c r="F27" s="20">
        <v>103463</v>
      </c>
      <c r="G27" s="20">
        <v>86866</v>
      </c>
      <c r="H27" s="20">
        <v>93880</v>
      </c>
      <c r="I27" s="20">
        <v>108364</v>
      </c>
      <c r="J27" s="20">
        <v>64697</v>
      </c>
      <c r="K27" s="20">
        <v>69136</v>
      </c>
      <c r="L27" s="20">
        <v>54780</v>
      </c>
      <c r="M27" s="21">
        <v>58556</v>
      </c>
      <c r="N27" s="21">
        <v>46216</v>
      </c>
      <c r="O27" s="21">
        <v>67548</v>
      </c>
      <c r="P27" s="21">
        <v>45940</v>
      </c>
      <c r="Q27" s="21">
        <v>42985</v>
      </c>
      <c r="R27" s="21">
        <v>47128</v>
      </c>
      <c r="S27" s="21">
        <v>36818</v>
      </c>
      <c r="T27" s="21">
        <v>51134</v>
      </c>
      <c r="U27" s="21">
        <v>36013</v>
      </c>
      <c r="V27" s="21">
        <f>貼付_確定値!$X$60</f>
        <v>42436</v>
      </c>
    </row>
    <row r="28" spans="2:22" ht="20.149999999999999" customHeight="1" x14ac:dyDescent="0.2">
      <c r="B28" s="22" t="s">
        <v>27</v>
      </c>
      <c r="C28" s="23">
        <v>61741</v>
      </c>
      <c r="D28" s="23">
        <v>52138</v>
      </c>
      <c r="E28" s="23">
        <v>46674</v>
      </c>
      <c r="F28" s="23">
        <v>70054</v>
      </c>
      <c r="G28" s="23">
        <v>95329</v>
      </c>
      <c r="H28" s="23">
        <v>55235</v>
      </c>
      <c r="I28" s="23">
        <v>42313</v>
      </c>
      <c r="J28" s="23">
        <v>45871</v>
      </c>
      <c r="K28" s="23">
        <v>48300</v>
      </c>
      <c r="L28" s="23">
        <v>43865</v>
      </c>
      <c r="M28" s="24">
        <v>51815</v>
      </c>
      <c r="N28" s="24">
        <v>45514</v>
      </c>
      <c r="O28" s="24">
        <v>46588</v>
      </c>
      <c r="P28" s="24">
        <v>73227</v>
      </c>
      <c r="Q28" s="24">
        <v>42233</v>
      </c>
      <c r="R28" s="24">
        <v>53460</v>
      </c>
      <c r="S28" s="24">
        <v>37870</v>
      </c>
      <c r="T28" s="24">
        <v>39192</v>
      </c>
      <c r="U28" s="24">
        <v>46787</v>
      </c>
      <c r="V28" s="24">
        <f>貼付_確定値!$Y$60</f>
        <v>54931</v>
      </c>
    </row>
    <row r="29" spans="2:22" ht="20.149999999999999" customHeight="1" x14ac:dyDescent="0.2">
      <c r="B29" s="16" t="s">
        <v>28</v>
      </c>
      <c r="C29" s="17">
        <v>51235</v>
      </c>
      <c r="D29" s="17">
        <v>58316</v>
      </c>
      <c r="E29" s="17">
        <v>74268</v>
      </c>
      <c r="F29" s="17">
        <v>91431</v>
      </c>
      <c r="G29" s="17">
        <v>77369</v>
      </c>
      <c r="H29" s="17">
        <v>120024</v>
      </c>
      <c r="I29" s="17">
        <v>110051</v>
      </c>
      <c r="J29" s="17">
        <v>115583</v>
      </c>
      <c r="K29" s="17">
        <v>114535</v>
      </c>
      <c r="L29" s="17">
        <v>100246</v>
      </c>
      <c r="M29" s="18">
        <v>98720</v>
      </c>
      <c r="N29" s="18">
        <v>99191</v>
      </c>
      <c r="O29" s="18">
        <v>102132</v>
      </c>
      <c r="P29" s="18">
        <v>86161</v>
      </c>
      <c r="Q29" s="18">
        <v>75223</v>
      </c>
      <c r="R29" s="18">
        <v>80578</v>
      </c>
      <c r="S29" s="18">
        <v>92909</v>
      </c>
      <c r="T29" s="18">
        <v>99598</v>
      </c>
      <c r="U29" s="18">
        <v>77047</v>
      </c>
      <c r="V29" s="24">
        <f>貼付_確定値!$Z$60</f>
        <v>82941</v>
      </c>
    </row>
    <row r="30" spans="2:22" ht="20.149999999999999" customHeight="1" x14ac:dyDescent="0.2">
      <c r="B30" s="16" t="s">
        <v>29</v>
      </c>
      <c r="C30" s="17">
        <v>20443</v>
      </c>
      <c r="D30" s="17">
        <v>16838</v>
      </c>
      <c r="E30" s="17">
        <v>18343</v>
      </c>
      <c r="F30" s="17">
        <v>20160</v>
      </c>
      <c r="G30" s="17">
        <v>21015</v>
      </c>
      <c r="H30" s="17">
        <v>19954</v>
      </c>
      <c r="I30" s="17">
        <v>18244</v>
      </c>
      <c r="J30" s="17">
        <v>20769</v>
      </c>
      <c r="K30" s="17">
        <v>16501</v>
      </c>
      <c r="L30" s="17">
        <v>17739</v>
      </c>
      <c r="M30" s="18">
        <v>18515</v>
      </c>
      <c r="N30" s="18">
        <v>18664</v>
      </c>
      <c r="O30" s="18">
        <v>19510</v>
      </c>
      <c r="P30" s="18">
        <v>20133</v>
      </c>
      <c r="Q30" s="18">
        <v>18547</v>
      </c>
      <c r="R30" s="18">
        <v>19481</v>
      </c>
      <c r="S30" s="18">
        <v>20859</v>
      </c>
      <c r="T30" s="18">
        <v>22892</v>
      </c>
      <c r="U30" s="18">
        <v>21243</v>
      </c>
      <c r="V30" s="18">
        <f>貼付_確定値!$AA$60</f>
        <v>24375</v>
      </c>
    </row>
    <row r="31" spans="2:22" ht="20.149999999999999" customHeight="1" x14ac:dyDescent="0.2">
      <c r="B31" s="16" t="s">
        <v>30</v>
      </c>
      <c r="C31" s="17">
        <v>40488</v>
      </c>
      <c r="D31" s="17">
        <v>35392</v>
      </c>
      <c r="E31" s="17">
        <v>52809</v>
      </c>
      <c r="F31" s="17">
        <v>52978</v>
      </c>
      <c r="G31" s="17">
        <v>47312</v>
      </c>
      <c r="H31" s="17">
        <v>47575</v>
      </c>
      <c r="I31" s="17">
        <v>43431</v>
      </c>
      <c r="J31" s="17">
        <v>38574</v>
      </c>
      <c r="K31" s="17">
        <v>34368</v>
      </c>
      <c r="L31" s="17">
        <v>46904</v>
      </c>
      <c r="M31" s="18">
        <v>37411</v>
      </c>
      <c r="N31" s="18">
        <v>40404</v>
      </c>
      <c r="O31" s="18">
        <v>44473</v>
      </c>
      <c r="P31" s="18">
        <v>38019</v>
      </c>
      <c r="Q31" s="18">
        <v>31192</v>
      </c>
      <c r="R31" s="18">
        <v>34265</v>
      </c>
      <c r="S31" s="18">
        <v>36636</v>
      </c>
      <c r="T31" s="18">
        <v>32159</v>
      </c>
      <c r="U31" s="18">
        <v>35832</v>
      </c>
      <c r="V31" s="18">
        <f>貼付_確定値!$AB$60</f>
        <v>36889</v>
      </c>
    </row>
    <row r="32" spans="2:22" ht="20.149999999999999" customHeight="1" x14ac:dyDescent="0.2">
      <c r="B32" s="16" t="s">
        <v>31</v>
      </c>
      <c r="C32" s="17">
        <v>39881</v>
      </c>
      <c r="D32" s="17">
        <v>38549</v>
      </c>
      <c r="E32" s="17">
        <v>47120</v>
      </c>
      <c r="F32" s="17">
        <v>48093</v>
      </c>
      <c r="G32" s="17">
        <v>44282</v>
      </c>
      <c r="H32" s="17">
        <v>45290</v>
      </c>
      <c r="I32" s="17">
        <v>48176</v>
      </c>
      <c r="J32" s="17">
        <v>51669</v>
      </c>
      <c r="K32" s="17">
        <v>37048</v>
      </c>
      <c r="L32" s="17">
        <v>42938</v>
      </c>
      <c r="M32" s="18">
        <v>44818</v>
      </c>
      <c r="N32" s="18">
        <v>56149</v>
      </c>
      <c r="O32" s="18">
        <v>44938</v>
      </c>
      <c r="P32" s="18">
        <v>41052</v>
      </c>
      <c r="Q32" s="18">
        <v>42127</v>
      </c>
      <c r="R32" s="18">
        <v>37849</v>
      </c>
      <c r="S32" s="18">
        <v>49724</v>
      </c>
      <c r="T32" s="18">
        <v>18216</v>
      </c>
      <c r="U32" s="18">
        <v>37251</v>
      </c>
      <c r="V32" s="18">
        <f>貼付_確定値!$AC$60</f>
        <v>36979</v>
      </c>
    </row>
    <row r="33" spans="2:22" ht="20.149999999999999" customHeight="1" x14ac:dyDescent="0.2">
      <c r="B33" s="16" t="s">
        <v>32</v>
      </c>
      <c r="C33" s="17">
        <v>16004</v>
      </c>
      <c r="D33" s="17">
        <v>20384</v>
      </c>
      <c r="E33" s="17">
        <v>19387</v>
      </c>
      <c r="F33" s="17">
        <v>19563</v>
      </c>
      <c r="G33" s="17">
        <v>18156</v>
      </c>
      <c r="H33" s="17">
        <v>18370</v>
      </c>
      <c r="I33" s="17">
        <v>17275</v>
      </c>
      <c r="J33" s="17">
        <v>18374</v>
      </c>
      <c r="K33" s="17">
        <v>15399</v>
      </c>
      <c r="L33" s="17">
        <v>17540</v>
      </c>
      <c r="M33" s="18">
        <v>18494</v>
      </c>
      <c r="N33" s="18">
        <v>21281</v>
      </c>
      <c r="O33" s="18">
        <v>18628</v>
      </c>
      <c r="P33" s="18">
        <v>20206</v>
      </c>
      <c r="Q33" s="18">
        <v>18943</v>
      </c>
      <c r="R33" s="18">
        <v>18935</v>
      </c>
      <c r="S33" s="18">
        <v>18674</v>
      </c>
      <c r="T33" s="18">
        <v>17766</v>
      </c>
      <c r="U33" s="18">
        <v>16553</v>
      </c>
      <c r="V33" s="18">
        <f>貼付_確定値!$AD$60</f>
        <v>17171</v>
      </c>
    </row>
    <row r="34" spans="2:22" ht="20.149999999999999" customHeight="1" x14ac:dyDescent="0.2">
      <c r="B34" s="19" t="s">
        <v>33</v>
      </c>
      <c r="C34" s="20">
        <v>9792</v>
      </c>
      <c r="D34" s="20">
        <v>8671</v>
      </c>
      <c r="E34" s="20">
        <v>10748</v>
      </c>
      <c r="F34" s="20">
        <v>10250</v>
      </c>
      <c r="G34" s="20">
        <v>10357</v>
      </c>
      <c r="H34" s="20">
        <v>10206</v>
      </c>
      <c r="I34" s="20">
        <v>10811</v>
      </c>
      <c r="J34" s="20">
        <v>10956</v>
      </c>
      <c r="K34" s="20">
        <v>10462</v>
      </c>
      <c r="L34" s="20">
        <v>10153</v>
      </c>
      <c r="M34" s="21">
        <v>9545</v>
      </c>
      <c r="N34" s="21">
        <v>10593</v>
      </c>
      <c r="O34" s="21">
        <v>9633</v>
      </c>
      <c r="P34" s="21">
        <v>10089</v>
      </c>
      <c r="Q34" s="21">
        <v>10666</v>
      </c>
      <c r="R34" s="21">
        <v>9581</v>
      </c>
      <c r="S34" s="21">
        <v>10111</v>
      </c>
      <c r="T34" s="21">
        <v>9528</v>
      </c>
      <c r="U34" s="21">
        <v>11180</v>
      </c>
      <c r="V34" s="21">
        <f>貼付_確定値!$AE$60</f>
        <v>12477</v>
      </c>
    </row>
    <row r="35" spans="2:22" ht="20.149999999999999" customHeight="1" x14ac:dyDescent="0.2">
      <c r="B35" s="22" t="s">
        <v>34</v>
      </c>
      <c r="C35" s="23">
        <v>24550</v>
      </c>
      <c r="D35" s="23">
        <v>22879</v>
      </c>
      <c r="E35" s="23">
        <v>23753</v>
      </c>
      <c r="F35" s="23">
        <v>22669</v>
      </c>
      <c r="G35" s="23">
        <v>27060</v>
      </c>
      <c r="H35" s="23">
        <v>15723</v>
      </c>
      <c r="I35" s="23">
        <v>21702</v>
      </c>
      <c r="J35" s="23">
        <v>18604</v>
      </c>
      <c r="K35" s="23">
        <v>18517</v>
      </c>
      <c r="L35" s="23">
        <v>16865</v>
      </c>
      <c r="M35" s="24">
        <v>28051</v>
      </c>
      <c r="N35" s="24">
        <v>15952</v>
      </c>
      <c r="O35" s="24">
        <v>15641</v>
      </c>
      <c r="P35" s="24">
        <v>17868</v>
      </c>
      <c r="Q35" s="24">
        <v>17555</v>
      </c>
      <c r="R35" s="24">
        <v>29273</v>
      </c>
      <c r="S35" s="24">
        <v>18790</v>
      </c>
      <c r="T35" s="24">
        <v>29436</v>
      </c>
      <c r="U35" s="24">
        <v>19369</v>
      </c>
      <c r="V35" s="24">
        <f>貼付_確定値!$AF$60</f>
        <v>21254</v>
      </c>
    </row>
    <row r="36" spans="2:22" ht="20.149999999999999" customHeight="1" x14ac:dyDescent="0.2">
      <c r="B36" s="16" t="s">
        <v>35</v>
      </c>
      <c r="C36" s="17">
        <v>126964</v>
      </c>
      <c r="D36" s="17">
        <v>80786</v>
      </c>
      <c r="E36" s="17">
        <v>105895</v>
      </c>
      <c r="F36" s="17">
        <v>82014</v>
      </c>
      <c r="G36" s="17">
        <v>111398</v>
      </c>
      <c r="H36" s="17">
        <v>79045</v>
      </c>
      <c r="I36" s="17">
        <v>81352</v>
      </c>
      <c r="J36" s="17">
        <v>73756</v>
      </c>
      <c r="K36" s="17">
        <v>65590</v>
      </c>
      <c r="L36" s="17">
        <v>78466</v>
      </c>
      <c r="M36" s="18">
        <v>75623</v>
      </c>
      <c r="N36" s="18">
        <v>61791</v>
      </c>
      <c r="O36" s="18">
        <v>60636</v>
      </c>
      <c r="P36" s="18">
        <v>51320</v>
      </c>
      <c r="Q36" s="18">
        <v>63191</v>
      </c>
      <c r="R36" s="18">
        <v>59682</v>
      </c>
      <c r="S36" s="18">
        <v>84598</v>
      </c>
      <c r="T36" s="18">
        <v>49749</v>
      </c>
      <c r="U36" s="18">
        <v>47589</v>
      </c>
      <c r="V36" s="18">
        <f>貼付_確定値!$AG$60</f>
        <v>55896</v>
      </c>
    </row>
    <row r="37" spans="2:22" ht="20.149999999999999" customHeight="1" x14ac:dyDescent="0.2">
      <c r="B37" s="16" t="s">
        <v>36</v>
      </c>
      <c r="C37" s="17">
        <v>35286</v>
      </c>
      <c r="D37" s="17">
        <v>67157</v>
      </c>
      <c r="E37" s="17">
        <v>62517</v>
      </c>
      <c r="F37" s="17">
        <v>54934</v>
      </c>
      <c r="G37" s="17">
        <v>28428</v>
      </c>
      <c r="H37" s="17">
        <v>21871</v>
      </c>
      <c r="I37" s="17">
        <v>23390</v>
      </c>
      <c r="J37" s="17">
        <v>22395</v>
      </c>
      <c r="K37" s="17">
        <v>24714</v>
      </c>
      <c r="L37" s="17">
        <v>18653</v>
      </c>
      <c r="M37" s="18">
        <v>21867</v>
      </c>
      <c r="N37" s="18">
        <v>26987</v>
      </c>
      <c r="O37" s="18">
        <v>21447</v>
      </c>
      <c r="P37" s="18">
        <v>19783</v>
      </c>
      <c r="Q37" s="18">
        <v>21418</v>
      </c>
      <c r="R37" s="18">
        <v>17237</v>
      </c>
      <c r="S37" s="18">
        <v>16789</v>
      </c>
      <c r="T37" s="18">
        <v>15510</v>
      </c>
      <c r="U37" s="18">
        <v>25917</v>
      </c>
      <c r="V37" s="18">
        <f>貼付_確定値!$AH$60</f>
        <v>18593</v>
      </c>
    </row>
    <row r="38" spans="2:22" ht="20.149999999999999" customHeight="1" x14ac:dyDescent="0.2">
      <c r="B38" s="16" t="s">
        <v>37</v>
      </c>
      <c r="C38" s="17">
        <v>11457</v>
      </c>
      <c r="D38" s="17">
        <v>11659</v>
      </c>
      <c r="E38" s="17">
        <v>12211</v>
      </c>
      <c r="F38" s="17">
        <v>13836</v>
      </c>
      <c r="G38" s="17">
        <v>15664</v>
      </c>
      <c r="H38" s="17">
        <v>16991</v>
      </c>
      <c r="I38" s="17">
        <v>18240</v>
      </c>
      <c r="J38" s="17">
        <v>20596</v>
      </c>
      <c r="K38" s="17">
        <v>26980</v>
      </c>
      <c r="L38" s="17">
        <v>26522</v>
      </c>
      <c r="M38" s="18">
        <v>27837</v>
      </c>
      <c r="N38" s="18">
        <v>30526</v>
      </c>
      <c r="O38" s="18">
        <v>37056</v>
      </c>
      <c r="P38" s="18">
        <v>31984</v>
      </c>
      <c r="Q38" s="18">
        <v>36074</v>
      </c>
      <c r="R38" s="18">
        <v>36008</v>
      </c>
      <c r="S38" s="18">
        <v>34680</v>
      </c>
      <c r="T38" s="18">
        <v>35087</v>
      </c>
      <c r="U38" s="18">
        <v>38831</v>
      </c>
      <c r="V38" s="18">
        <f>貼付_確定値!$AI$60</f>
        <v>37952</v>
      </c>
    </row>
    <row r="39" spans="2:22" ht="20.149999999999999" customHeight="1" x14ac:dyDescent="0.2">
      <c r="B39" s="19" t="s">
        <v>38</v>
      </c>
      <c r="C39" s="20">
        <v>28821</v>
      </c>
      <c r="D39" s="20">
        <v>29177</v>
      </c>
      <c r="E39" s="20">
        <v>29341</v>
      </c>
      <c r="F39" s="20">
        <v>23050</v>
      </c>
      <c r="G39" s="20">
        <v>21723</v>
      </c>
      <c r="H39" s="20">
        <v>22282</v>
      </c>
      <c r="I39" s="20">
        <v>20784</v>
      </c>
      <c r="J39" s="20">
        <v>21193</v>
      </c>
      <c r="K39" s="20">
        <v>21345</v>
      </c>
      <c r="L39" s="20">
        <v>22237</v>
      </c>
      <c r="M39" s="21">
        <v>19270</v>
      </c>
      <c r="N39" s="21">
        <v>24501</v>
      </c>
      <c r="O39" s="21">
        <v>25857</v>
      </c>
      <c r="P39" s="21">
        <v>27074</v>
      </c>
      <c r="Q39" s="21">
        <v>23058</v>
      </c>
      <c r="R39" s="21">
        <v>18539</v>
      </c>
      <c r="S39" s="21">
        <v>19230</v>
      </c>
      <c r="T39" s="21">
        <v>20181</v>
      </c>
      <c r="U39" s="21">
        <v>23604</v>
      </c>
      <c r="V39" s="21">
        <f>貼付_確定値!$AJ$60</f>
        <v>22205</v>
      </c>
    </row>
    <row r="40" spans="2:22" ht="20.149999999999999" customHeight="1" x14ac:dyDescent="0.2">
      <c r="B40" s="22" t="s">
        <v>39</v>
      </c>
      <c r="C40" s="23">
        <v>25942</v>
      </c>
      <c r="D40" s="23">
        <v>24621</v>
      </c>
      <c r="E40" s="23">
        <v>30220</v>
      </c>
      <c r="F40" s="23">
        <v>23147</v>
      </c>
      <c r="G40" s="23">
        <v>28059</v>
      </c>
      <c r="H40" s="23">
        <v>29907</v>
      </c>
      <c r="I40" s="23">
        <v>23527</v>
      </c>
      <c r="J40" s="23">
        <v>23302</v>
      </c>
      <c r="K40" s="23">
        <v>24352</v>
      </c>
      <c r="L40" s="23">
        <v>23509</v>
      </c>
      <c r="M40" s="24">
        <v>22191</v>
      </c>
      <c r="N40" s="24">
        <v>20756</v>
      </c>
      <c r="O40" s="24">
        <v>20688</v>
      </c>
      <c r="P40" s="24">
        <v>24944</v>
      </c>
      <c r="Q40" s="24">
        <v>18405</v>
      </c>
      <c r="R40" s="24">
        <v>20617</v>
      </c>
      <c r="S40" s="24">
        <v>23671</v>
      </c>
      <c r="T40" s="24">
        <v>22903</v>
      </c>
      <c r="U40" s="24">
        <v>21752</v>
      </c>
      <c r="V40" s="24">
        <f>貼付_確定値!$AK$60</f>
        <v>26982</v>
      </c>
    </row>
    <row r="41" spans="2:22" ht="20.149999999999999" customHeight="1" x14ac:dyDescent="0.2">
      <c r="B41" s="16" t="s">
        <v>40</v>
      </c>
      <c r="C41" s="17">
        <v>17180</v>
      </c>
      <c r="D41" s="17">
        <v>18228</v>
      </c>
      <c r="E41" s="17">
        <v>19131</v>
      </c>
      <c r="F41" s="17">
        <v>19415</v>
      </c>
      <c r="G41" s="17">
        <v>23379</v>
      </c>
      <c r="H41" s="17">
        <v>20534</v>
      </c>
      <c r="I41" s="17">
        <v>18744</v>
      </c>
      <c r="J41" s="17">
        <v>20735</v>
      </c>
      <c r="K41" s="17">
        <v>17736</v>
      </c>
      <c r="L41" s="17">
        <v>16998</v>
      </c>
      <c r="M41" s="18">
        <v>20449</v>
      </c>
      <c r="N41" s="18">
        <v>19356</v>
      </c>
      <c r="O41" s="18">
        <v>18560</v>
      </c>
      <c r="P41" s="18">
        <v>19116</v>
      </c>
      <c r="Q41" s="18">
        <v>18665</v>
      </c>
      <c r="R41" s="18">
        <v>19768</v>
      </c>
      <c r="S41" s="18">
        <v>21624</v>
      </c>
      <c r="T41" s="18">
        <v>17486</v>
      </c>
      <c r="U41" s="18">
        <v>21159</v>
      </c>
      <c r="V41" s="18">
        <f>貼付_確定値!$AL$60</f>
        <v>21070</v>
      </c>
    </row>
    <row r="42" spans="2:22" ht="20.149999999999999" customHeight="1" x14ac:dyDescent="0.2">
      <c r="B42" s="16" t="s">
        <v>41</v>
      </c>
      <c r="C42" s="17">
        <v>22533</v>
      </c>
      <c r="D42" s="17">
        <v>22528</v>
      </c>
      <c r="E42" s="17">
        <v>23682</v>
      </c>
      <c r="F42" s="17">
        <v>22487</v>
      </c>
      <c r="G42" s="17">
        <v>24531</v>
      </c>
      <c r="H42" s="17">
        <v>26324</v>
      </c>
      <c r="I42" s="17">
        <v>18697</v>
      </c>
      <c r="J42" s="17">
        <v>19895</v>
      </c>
      <c r="K42" s="17">
        <v>23134</v>
      </c>
      <c r="L42" s="17">
        <v>22470</v>
      </c>
      <c r="M42" s="18">
        <v>23369</v>
      </c>
      <c r="N42" s="18">
        <v>25746</v>
      </c>
      <c r="O42" s="18">
        <v>25363</v>
      </c>
      <c r="P42" s="18">
        <v>28191</v>
      </c>
      <c r="Q42" s="18">
        <v>28282</v>
      </c>
      <c r="R42" s="18">
        <v>33385</v>
      </c>
      <c r="S42" s="18">
        <v>31317</v>
      </c>
      <c r="T42" s="18">
        <v>31000</v>
      </c>
      <c r="U42" s="18">
        <v>29824</v>
      </c>
      <c r="V42" s="18">
        <f>貼付_確定値!$AM$60</f>
        <v>34899</v>
      </c>
    </row>
    <row r="43" spans="2:22" ht="20.149999999999999" customHeight="1" x14ac:dyDescent="0.2">
      <c r="B43" s="25" t="s">
        <v>42</v>
      </c>
      <c r="C43" s="26">
        <v>11922</v>
      </c>
      <c r="D43" s="26">
        <v>14711</v>
      </c>
      <c r="E43" s="26">
        <v>15702</v>
      </c>
      <c r="F43" s="26">
        <v>13986</v>
      </c>
      <c r="G43" s="26">
        <v>14003</v>
      </c>
      <c r="H43" s="26">
        <v>14220</v>
      </c>
      <c r="I43" s="26">
        <v>12063</v>
      </c>
      <c r="J43" s="26">
        <v>13988</v>
      </c>
      <c r="K43" s="26">
        <v>13443</v>
      </c>
      <c r="L43" s="26">
        <v>17028</v>
      </c>
      <c r="M43" s="27">
        <v>17474</v>
      </c>
      <c r="N43" s="27">
        <v>21971</v>
      </c>
      <c r="O43" s="27">
        <v>22953</v>
      </c>
      <c r="P43" s="27">
        <v>34606</v>
      </c>
      <c r="Q43" s="27">
        <v>26215</v>
      </c>
      <c r="R43" s="27">
        <v>32138</v>
      </c>
      <c r="S43" s="27">
        <v>31081</v>
      </c>
      <c r="T43" s="27">
        <v>25177</v>
      </c>
      <c r="U43" s="27">
        <v>25527</v>
      </c>
      <c r="V43" s="27">
        <f>貼付_確定値!$AN$60</f>
        <v>27666</v>
      </c>
    </row>
    <row r="44" spans="2:22" ht="20.149999999999999" customHeight="1" x14ac:dyDescent="0.2">
      <c r="B44" s="22" t="s">
        <v>43</v>
      </c>
      <c r="C44" s="23">
        <v>54527</v>
      </c>
      <c r="D44" s="23">
        <v>22979</v>
      </c>
      <c r="E44" s="23">
        <v>50692</v>
      </c>
      <c r="F44" s="23">
        <v>31272</v>
      </c>
      <c r="G44" s="23">
        <v>36726</v>
      </c>
      <c r="H44" s="23">
        <v>34219</v>
      </c>
      <c r="I44" s="23">
        <v>30049</v>
      </c>
      <c r="J44" s="23">
        <v>23473</v>
      </c>
      <c r="K44" s="23">
        <v>23334</v>
      </c>
      <c r="L44" s="23">
        <v>30323</v>
      </c>
      <c r="M44" s="24">
        <v>35433</v>
      </c>
      <c r="N44" s="24">
        <v>32964</v>
      </c>
      <c r="O44" s="24">
        <v>28366</v>
      </c>
      <c r="P44" s="24">
        <v>21168</v>
      </c>
      <c r="Q44" s="24">
        <v>23188</v>
      </c>
      <c r="R44" s="24">
        <v>20965</v>
      </c>
      <c r="S44" s="24">
        <v>23820</v>
      </c>
      <c r="T44" s="24">
        <v>21863</v>
      </c>
      <c r="U44" s="24">
        <v>29717</v>
      </c>
      <c r="V44" s="24">
        <f>貼付_確定値!$AO$60</f>
        <v>24183</v>
      </c>
    </row>
    <row r="45" spans="2:22" ht="20.149999999999999" customHeight="1" x14ac:dyDescent="0.2">
      <c r="B45" s="16" t="s">
        <v>44</v>
      </c>
      <c r="C45" s="17">
        <v>19852</v>
      </c>
      <c r="D45" s="17">
        <v>20625</v>
      </c>
      <c r="E45" s="17">
        <v>15846</v>
      </c>
      <c r="F45" s="17">
        <v>16505</v>
      </c>
      <c r="G45" s="17">
        <v>18543</v>
      </c>
      <c r="H45" s="17">
        <v>16039</v>
      </c>
      <c r="I45" s="17">
        <v>20969</v>
      </c>
      <c r="J45" s="17">
        <v>22395</v>
      </c>
      <c r="K45" s="17">
        <v>15369</v>
      </c>
      <c r="L45" s="17">
        <v>12683</v>
      </c>
      <c r="M45" s="18">
        <v>20114</v>
      </c>
      <c r="N45" s="18">
        <v>28621</v>
      </c>
      <c r="O45" s="18">
        <v>49593</v>
      </c>
      <c r="P45" s="18">
        <v>39040</v>
      </c>
      <c r="Q45" s="18">
        <v>38762</v>
      </c>
      <c r="R45" s="18">
        <v>49702</v>
      </c>
      <c r="S45" s="18">
        <v>40276</v>
      </c>
      <c r="T45" s="18">
        <v>51732</v>
      </c>
      <c r="U45" s="18">
        <v>49634</v>
      </c>
      <c r="V45" s="18">
        <f>貼付_確定値!$AP$60</f>
        <v>16884</v>
      </c>
    </row>
    <row r="46" spans="2:22" ht="20.149999999999999" customHeight="1" x14ac:dyDescent="0.2">
      <c r="B46" s="16" t="s">
        <v>45</v>
      </c>
      <c r="C46" s="17">
        <v>41401</v>
      </c>
      <c r="D46" s="17">
        <v>20864</v>
      </c>
      <c r="E46" s="17">
        <v>52521</v>
      </c>
      <c r="F46" s="17">
        <v>28555</v>
      </c>
      <c r="G46" s="17">
        <v>38329</v>
      </c>
      <c r="H46" s="17">
        <v>63423</v>
      </c>
      <c r="I46" s="17">
        <v>46796</v>
      </c>
      <c r="J46" s="17">
        <v>50174</v>
      </c>
      <c r="K46" s="17">
        <v>44101</v>
      </c>
      <c r="L46" s="17">
        <v>76427</v>
      </c>
      <c r="M46" s="18">
        <v>98844</v>
      </c>
      <c r="N46" s="18">
        <v>27577</v>
      </c>
      <c r="O46" s="18">
        <v>20872</v>
      </c>
      <c r="P46" s="18">
        <v>43514</v>
      </c>
      <c r="Q46" s="18">
        <v>83941</v>
      </c>
      <c r="R46" s="18">
        <v>65457</v>
      </c>
      <c r="S46" s="18">
        <v>35136</v>
      </c>
      <c r="T46" s="18">
        <v>29731</v>
      </c>
      <c r="U46" s="18">
        <v>65753</v>
      </c>
      <c r="V46" s="18">
        <f>貼付_確定値!$AQ$60</f>
        <v>73309</v>
      </c>
    </row>
    <row r="47" spans="2:22" ht="20.149999999999999" customHeight="1" x14ac:dyDescent="0.2">
      <c r="B47" s="16" t="s">
        <v>46</v>
      </c>
      <c r="C47" s="17">
        <v>29503</v>
      </c>
      <c r="D47" s="17">
        <v>27666</v>
      </c>
      <c r="E47" s="17">
        <v>26261</v>
      </c>
      <c r="F47" s="17">
        <v>31201</v>
      </c>
      <c r="G47" s="17">
        <v>41093</v>
      </c>
      <c r="H47" s="17">
        <v>30495</v>
      </c>
      <c r="I47" s="17">
        <v>25368</v>
      </c>
      <c r="J47" s="17">
        <v>31102</v>
      </c>
      <c r="K47" s="17">
        <v>22944</v>
      </c>
      <c r="L47" s="17">
        <v>23652</v>
      </c>
      <c r="M47" s="18">
        <v>17168</v>
      </c>
      <c r="N47" s="18">
        <v>24441</v>
      </c>
      <c r="O47" s="18">
        <v>19541</v>
      </c>
      <c r="P47" s="18">
        <v>21566</v>
      </c>
      <c r="Q47" s="18">
        <v>18677</v>
      </c>
      <c r="R47" s="18">
        <v>19979</v>
      </c>
      <c r="S47" s="18">
        <v>22684</v>
      </c>
      <c r="T47" s="18">
        <v>22486</v>
      </c>
      <c r="U47" s="18">
        <v>26096</v>
      </c>
      <c r="V47" s="18">
        <f>貼付_確定値!$AR$60</f>
        <v>29368</v>
      </c>
    </row>
    <row r="48" spans="2:22" ht="20.149999999999999" customHeight="1" x14ac:dyDescent="0.2">
      <c r="B48" s="16" t="s">
        <v>47</v>
      </c>
      <c r="C48" s="17">
        <v>25243</v>
      </c>
      <c r="D48" s="17">
        <v>19467</v>
      </c>
      <c r="E48" s="17">
        <v>39465</v>
      </c>
      <c r="F48" s="17">
        <v>16327</v>
      </c>
      <c r="G48" s="17">
        <v>29375</v>
      </c>
      <c r="H48" s="17">
        <v>24216</v>
      </c>
      <c r="I48" s="17">
        <v>23526</v>
      </c>
      <c r="J48" s="17">
        <v>25843</v>
      </c>
      <c r="K48" s="17">
        <v>20643</v>
      </c>
      <c r="L48" s="17">
        <v>13183</v>
      </c>
      <c r="M48" s="18">
        <v>13550</v>
      </c>
      <c r="N48" s="18">
        <v>14777</v>
      </c>
      <c r="O48" s="18">
        <v>14099</v>
      </c>
      <c r="P48" s="18">
        <v>21013</v>
      </c>
      <c r="Q48" s="18">
        <v>23267</v>
      </c>
      <c r="R48" s="18">
        <v>13291</v>
      </c>
      <c r="S48" s="18">
        <v>16331</v>
      </c>
      <c r="T48" s="18">
        <v>14510</v>
      </c>
      <c r="U48" s="18">
        <v>21153</v>
      </c>
      <c r="V48" s="18">
        <f>貼付_確定値!$AS$60</f>
        <v>19524</v>
      </c>
    </row>
    <row r="49" spans="2:22" ht="20.149999999999999" customHeight="1" x14ac:dyDescent="0.2">
      <c r="B49" s="16" t="s">
        <v>48</v>
      </c>
      <c r="C49" s="17">
        <v>11532</v>
      </c>
      <c r="D49" s="17">
        <v>13023</v>
      </c>
      <c r="E49" s="17">
        <v>18515</v>
      </c>
      <c r="F49" s="17">
        <v>14882</v>
      </c>
      <c r="G49" s="17">
        <v>14233</v>
      </c>
      <c r="H49" s="17">
        <v>17910</v>
      </c>
      <c r="I49" s="17">
        <v>13398</v>
      </c>
      <c r="J49" s="17">
        <v>17745</v>
      </c>
      <c r="K49" s="17">
        <v>21111</v>
      </c>
      <c r="L49" s="17">
        <v>21809</v>
      </c>
      <c r="M49" s="18">
        <v>16471</v>
      </c>
      <c r="N49" s="18">
        <v>19351</v>
      </c>
      <c r="O49" s="18">
        <v>20421</v>
      </c>
      <c r="P49" s="18">
        <v>21668</v>
      </c>
      <c r="Q49" s="18">
        <v>18722</v>
      </c>
      <c r="R49" s="18">
        <v>19443</v>
      </c>
      <c r="S49" s="18">
        <v>21990</v>
      </c>
      <c r="T49" s="18">
        <v>14110</v>
      </c>
      <c r="U49" s="18">
        <v>18970</v>
      </c>
      <c r="V49" s="18">
        <f>貼付_確定値!$AT$60</f>
        <v>17093</v>
      </c>
    </row>
    <row r="50" spans="2:22" ht="20.149999999999999" customHeight="1" x14ac:dyDescent="0.2">
      <c r="B50" s="28" t="s">
        <v>49</v>
      </c>
      <c r="C50" s="29">
        <v>21224</v>
      </c>
      <c r="D50" s="29">
        <v>16344</v>
      </c>
      <c r="E50" s="29">
        <v>30847</v>
      </c>
      <c r="F50" s="29">
        <v>34534</v>
      </c>
      <c r="G50" s="29">
        <v>31605</v>
      </c>
      <c r="H50" s="29">
        <v>30254</v>
      </c>
      <c r="I50" s="29">
        <v>35308</v>
      </c>
      <c r="J50" s="29">
        <v>13698</v>
      </c>
      <c r="K50" s="29">
        <v>26557</v>
      </c>
      <c r="L50" s="29">
        <v>26355</v>
      </c>
      <c r="M50" s="30">
        <v>25284</v>
      </c>
      <c r="N50" s="30">
        <v>35019</v>
      </c>
      <c r="O50" s="30">
        <v>42434</v>
      </c>
      <c r="P50" s="30">
        <v>46608</v>
      </c>
      <c r="Q50" s="30">
        <v>39757</v>
      </c>
      <c r="R50" s="30">
        <v>22237</v>
      </c>
      <c r="S50" s="30">
        <v>27002</v>
      </c>
      <c r="T50" s="30">
        <v>29413</v>
      </c>
      <c r="U50" s="30">
        <v>24847</v>
      </c>
      <c r="V50" s="30">
        <f>貼付_確定値!$AU$60</f>
        <v>27354</v>
      </c>
    </row>
    <row r="51" spans="2:22" ht="20.149999999999999" customHeight="1" thickBot="1" x14ac:dyDescent="0.25">
      <c r="B51" s="31" t="s">
        <v>50</v>
      </c>
      <c r="C51" s="32">
        <v>916</v>
      </c>
      <c r="D51" s="32">
        <v>996</v>
      </c>
      <c r="E51" s="32">
        <v>2563</v>
      </c>
      <c r="F51" s="32">
        <v>1624</v>
      </c>
      <c r="G51" s="32">
        <v>1343</v>
      </c>
      <c r="H51" s="32">
        <v>1392</v>
      </c>
      <c r="I51" s="32">
        <v>1360</v>
      </c>
      <c r="J51" s="32">
        <v>3145</v>
      </c>
      <c r="K51" s="32">
        <v>2361</v>
      </c>
      <c r="L51" s="32">
        <v>1984</v>
      </c>
      <c r="M51" s="33">
        <v>2456</v>
      </c>
      <c r="N51" s="33">
        <v>2807</v>
      </c>
      <c r="O51" s="33">
        <v>1518</v>
      </c>
      <c r="P51" s="33">
        <v>3075</v>
      </c>
      <c r="Q51" s="33">
        <v>2548</v>
      </c>
      <c r="R51" s="33">
        <v>2534</v>
      </c>
      <c r="S51" s="33">
        <v>1764</v>
      </c>
      <c r="T51" s="33">
        <v>2712</v>
      </c>
      <c r="U51" s="33">
        <v>2305</v>
      </c>
      <c r="V51" s="33">
        <f>貼付_確定値!$AV$60</f>
        <v>2904</v>
      </c>
    </row>
    <row r="52" spans="2:22" ht="20.149999999999999" customHeight="1" thickTop="1" x14ac:dyDescent="0.2">
      <c r="B52" s="34" t="s">
        <v>3</v>
      </c>
      <c r="C52" s="35">
        <v>1888498</v>
      </c>
      <c r="D52" s="35">
        <v>1772982</v>
      </c>
      <c r="E52" s="35">
        <v>1868316</v>
      </c>
      <c r="F52" s="35">
        <v>1878631</v>
      </c>
      <c r="G52" s="35">
        <v>1905243</v>
      </c>
      <c r="H52" s="35">
        <v>1743140</v>
      </c>
      <c r="I52" s="35">
        <v>1727423</v>
      </c>
      <c r="J52" s="35">
        <v>1670098</v>
      </c>
      <c r="K52" s="35">
        <v>1522529</v>
      </c>
      <c r="L52" s="35">
        <v>1469251</v>
      </c>
      <c r="M52" s="36">
        <v>1626903</v>
      </c>
      <c r="N52" s="36">
        <v>1604927</v>
      </c>
      <c r="O52" s="36">
        <v>1690448</v>
      </c>
      <c r="P52" s="36">
        <v>1591634</v>
      </c>
      <c r="Q52" s="36">
        <v>1613618</v>
      </c>
      <c r="R52" s="36">
        <v>1621208</v>
      </c>
      <c r="S52" s="36">
        <v>1640962</v>
      </c>
      <c r="T52" s="36">
        <v>1443486</v>
      </c>
      <c r="U52" s="36">
        <v>1504611</v>
      </c>
      <c r="V52" s="36">
        <f>貼付_確定値!$AW$60</f>
        <v>1585166</v>
      </c>
    </row>
    <row r="53" spans="2:22" ht="20.149999999999999" customHeight="1" x14ac:dyDescent="0.2">
      <c r="B53" s="2" t="s">
        <v>51</v>
      </c>
      <c r="C53" s="37">
        <v>5584</v>
      </c>
      <c r="D53" s="37">
        <v>5719</v>
      </c>
      <c r="E53" s="37">
        <v>5794</v>
      </c>
      <c r="F53" s="37">
        <v>5719</v>
      </c>
      <c r="G53" s="37">
        <v>5805</v>
      </c>
      <c r="H53" s="37">
        <v>5809</v>
      </c>
      <c r="I53" s="37">
        <v>5974</v>
      </c>
      <c r="J53" s="37">
        <v>6093</v>
      </c>
      <c r="K53" s="37">
        <v>5999</v>
      </c>
      <c r="L53" s="37">
        <v>6085</v>
      </c>
      <c r="M53" s="38">
        <v>6067</v>
      </c>
      <c r="N53" s="38">
        <v>6356</v>
      </c>
      <c r="O53" s="38">
        <v>6503</v>
      </c>
      <c r="P53" s="38">
        <v>6478</v>
      </c>
      <c r="Q53" s="38">
        <v>6316</v>
      </c>
      <c r="R53" s="38">
        <v>6390</v>
      </c>
      <c r="S53" s="38">
        <v>6522</v>
      </c>
      <c r="T53" s="38">
        <v>6143</v>
      </c>
      <c r="U53" s="38">
        <v>6232</v>
      </c>
      <c r="V53" s="38">
        <f>貼付_観察地点数!$I$4</f>
        <v>6391</v>
      </c>
    </row>
    <row r="54" spans="2:22" ht="20.149999999999999" customHeight="1" x14ac:dyDescent="0.2">
      <c r="B54" s="3"/>
    </row>
    <row r="55" spans="2:22" ht="20.149999999999999" customHeight="1" x14ac:dyDescent="0.2">
      <c r="C55"/>
      <c r="D55"/>
      <c r="E55"/>
      <c r="F55"/>
      <c r="G55"/>
      <c r="H55"/>
      <c r="I55"/>
      <c r="J55"/>
      <c r="K55"/>
      <c r="L55"/>
      <c r="V55" s="87">
        <f>SUM(V5:V51)</f>
        <v>1585166</v>
      </c>
    </row>
    <row r="56" spans="2:22" ht="20.149999999999999" customHeight="1" x14ac:dyDescent="0.2">
      <c r="V56" s="88">
        <f>V52-V55</f>
        <v>0</v>
      </c>
    </row>
  </sheetData>
  <mergeCells count="1">
    <mergeCell ref="C3:V3"/>
  </mergeCells>
  <phoneticPr fontId="3"/>
  <pageMargins left="0.75" right="0.75" top="1" bottom="1" header="0.51200000000000001" footer="0.51200000000000001"/>
  <pageSetup paperSize="9" scale="61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W56"/>
  <sheetViews>
    <sheetView showGridLines="0" view="pageBreakPreview" zoomScale="75" zoomScaleNormal="100" zoomScaleSheetLayoutView="75" workbookViewId="0"/>
  </sheetViews>
  <sheetFormatPr defaultColWidth="8" defaultRowHeight="20.149999999999999" customHeight="1" x14ac:dyDescent="0.2"/>
  <cols>
    <col min="1" max="1" width="3.69921875" style="1" customWidth="1"/>
    <col min="2" max="2" width="7.59765625" style="1" customWidth="1"/>
    <col min="3" max="22" width="7.296875" style="1" customWidth="1"/>
    <col min="23" max="16384" width="8" style="1"/>
  </cols>
  <sheetData>
    <row r="1" spans="2:22" ht="20.149999999999999" customHeight="1" x14ac:dyDescent="0.2">
      <c r="B1" s="1" t="s">
        <v>66</v>
      </c>
    </row>
    <row r="2" spans="2:22" ht="20.149999999999999" customHeight="1" x14ac:dyDescent="0.2">
      <c r="B2" s="71"/>
      <c r="C2" s="71"/>
      <c r="D2" s="71"/>
      <c r="E2" s="71"/>
      <c r="F2" s="71"/>
      <c r="G2" s="71"/>
      <c r="H2" s="71"/>
      <c r="I2" s="71"/>
      <c r="J2" s="71"/>
      <c r="K2" s="71"/>
      <c r="L2" s="71"/>
      <c r="M2" s="71"/>
      <c r="N2" s="71"/>
      <c r="O2" s="71"/>
      <c r="P2" s="71"/>
      <c r="Q2" s="71"/>
      <c r="R2" s="71"/>
      <c r="S2" s="71"/>
      <c r="T2" s="71"/>
      <c r="U2" s="71"/>
      <c r="V2" s="71"/>
    </row>
    <row r="3" spans="2:22" ht="20.149999999999999" hidden="1" customHeight="1" x14ac:dyDescent="0.2">
      <c r="B3" s="72"/>
      <c r="C3" s="93"/>
      <c r="D3" s="93"/>
      <c r="E3" s="93"/>
      <c r="F3" s="93"/>
      <c r="G3" s="93"/>
      <c r="H3" s="93"/>
      <c r="I3" s="93"/>
      <c r="J3" s="93"/>
      <c r="K3" s="93"/>
      <c r="L3" s="93"/>
      <c r="M3" s="93"/>
      <c r="N3" s="93"/>
      <c r="O3" s="93"/>
      <c r="P3" s="93"/>
      <c r="Q3" s="93"/>
      <c r="R3" s="93"/>
      <c r="S3" s="93"/>
      <c r="T3" s="93"/>
      <c r="U3" s="93"/>
      <c r="V3" s="94"/>
    </row>
    <row r="4" spans="2:22" ht="20.149999999999999" customHeight="1" x14ac:dyDescent="0.2">
      <c r="B4" s="70" t="s">
        <v>2</v>
      </c>
      <c r="C4" s="70" t="str">
        <f>カモ類!C4</f>
        <v>H15</v>
      </c>
      <c r="D4" s="70" t="str">
        <f>カモ類!D4</f>
        <v>H16</v>
      </c>
      <c r="E4" s="70" t="str">
        <f>カモ類!E4</f>
        <v>H17</v>
      </c>
      <c r="F4" s="70" t="str">
        <f>カモ類!F4</f>
        <v>H18</v>
      </c>
      <c r="G4" s="70" t="str">
        <f>カモ類!G4</f>
        <v>H19</v>
      </c>
      <c r="H4" s="70" t="str">
        <f>カモ類!H4</f>
        <v>H20</v>
      </c>
      <c r="I4" s="70" t="str">
        <f>カモ類!I4</f>
        <v>H21</v>
      </c>
      <c r="J4" s="70" t="str">
        <f>カモ類!J4</f>
        <v>H22</v>
      </c>
      <c r="K4" s="70" t="str">
        <f>カモ類!K4</f>
        <v>H23</v>
      </c>
      <c r="L4" s="70" t="str">
        <f>カモ類!L4</f>
        <v>H24</v>
      </c>
      <c r="M4" s="70" t="str">
        <f>カモ類!M4</f>
        <v>H25</v>
      </c>
      <c r="N4" s="70" t="str">
        <f>カモ類!N4</f>
        <v>H26</v>
      </c>
      <c r="O4" s="70" t="str">
        <f>カモ類!O4</f>
        <v>H27</v>
      </c>
      <c r="P4" s="70" t="str">
        <f>カモ類!P4</f>
        <v>H28</v>
      </c>
      <c r="Q4" s="70" t="str">
        <f>カモ類!Q4</f>
        <v>H29</v>
      </c>
      <c r="R4" s="70" t="str">
        <f>カモ類!R4</f>
        <v>H30</v>
      </c>
      <c r="S4" s="70" t="str">
        <f>カモ類!S4</f>
        <v>R1</v>
      </c>
      <c r="T4" s="70" t="str">
        <f>カモ類!T4</f>
        <v>R2</v>
      </c>
      <c r="U4" s="70" t="str">
        <f>カモ類!U4</f>
        <v>R3</v>
      </c>
      <c r="V4" s="70" t="str">
        <f>カモ類!V4</f>
        <v>R4</v>
      </c>
    </row>
    <row r="5" spans="2:22" ht="20.149999999999999" customHeight="1" x14ac:dyDescent="0.2">
      <c r="B5" s="10" t="s">
        <v>4</v>
      </c>
      <c r="C5" s="11">
        <v>16</v>
      </c>
      <c r="D5" s="11">
        <v>0</v>
      </c>
      <c r="E5" s="11">
        <v>14</v>
      </c>
      <c r="F5" s="11">
        <v>10</v>
      </c>
      <c r="G5" s="11">
        <v>23</v>
      </c>
      <c r="H5" s="11">
        <v>11</v>
      </c>
      <c r="I5" s="11">
        <v>19</v>
      </c>
      <c r="J5" s="11">
        <v>0</v>
      </c>
      <c r="K5" s="11">
        <v>0</v>
      </c>
      <c r="L5" s="11">
        <v>0</v>
      </c>
      <c r="M5" s="12">
        <v>0</v>
      </c>
      <c r="N5" s="12">
        <v>0</v>
      </c>
      <c r="O5" s="12">
        <v>0</v>
      </c>
      <c r="P5" s="12">
        <v>0</v>
      </c>
      <c r="Q5" s="12">
        <v>0</v>
      </c>
      <c r="R5" s="12">
        <v>0</v>
      </c>
      <c r="S5" s="12">
        <v>0</v>
      </c>
      <c r="T5" s="12">
        <v>0</v>
      </c>
      <c r="U5" s="12">
        <v>0</v>
      </c>
      <c r="V5" s="86">
        <f>貼付_確定値!$B$23</f>
        <v>0</v>
      </c>
    </row>
    <row r="6" spans="2:22" ht="20.149999999999999" customHeight="1" x14ac:dyDescent="0.2">
      <c r="B6" s="13" t="s">
        <v>5</v>
      </c>
      <c r="C6" s="14">
        <v>4</v>
      </c>
      <c r="D6" s="14">
        <v>2</v>
      </c>
      <c r="E6" s="14">
        <v>30</v>
      </c>
      <c r="F6" s="14">
        <v>6</v>
      </c>
      <c r="G6" s="14">
        <v>2</v>
      </c>
      <c r="H6" s="14">
        <v>6</v>
      </c>
      <c r="I6" s="14">
        <v>0</v>
      </c>
      <c r="J6" s="14">
        <v>10</v>
      </c>
      <c r="K6" s="14">
        <v>8</v>
      </c>
      <c r="L6" s="14">
        <v>10</v>
      </c>
      <c r="M6" s="15">
        <v>2</v>
      </c>
      <c r="N6" s="15">
        <v>26</v>
      </c>
      <c r="O6" s="15">
        <v>28</v>
      </c>
      <c r="P6" s="15">
        <v>0</v>
      </c>
      <c r="Q6" s="15">
        <v>10</v>
      </c>
      <c r="R6" s="15">
        <v>24</v>
      </c>
      <c r="S6" s="15">
        <v>32</v>
      </c>
      <c r="T6" s="15">
        <v>7</v>
      </c>
      <c r="U6" s="15">
        <v>27</v>
      </c>
      <c r="V6" s="15">
        <f>貼付_確定値!$C$23</f>
        <v>40</v>
      </c>
    </row>
    <row r="7" spans="2:22" ht="20.149999999999999" customHeight="1" x14ac:dyDescent="0.2">
      <c r="B7" s="16" t="s">
        <v>6</v>
      </c>
      <c r="C7" s="17">
        <v>85</v>
      </c>
      <c r="D7" s="17">
        <v>181</v>
      </c>
      <c r="E7" s="17">
        <v>144</v>
      </c>
      <c r="F7" s="17">
        <v>70</v>
      </c>
      <c r="G7" s="17">
        <v>52</v>
      </c>
      <c r="H7" s="17">
        <v>24</v>
      </c>
      <c r="I7" s="17">
        <v>37</v>
      </c>
      <c r="J7" s="17">
        <v>25</v>
      </c>
      <c r="K7" s="17">
        <v>13</v>
      </c>
      <c r="L7" s="17">
        <v>36</v>
      </c>
      <c r="M7" s="18">
        <v>13</v>
      </c>
      <c r="N7" s="18">
        <v>78</v>
      </c>
      <c r="O7" s="18">
        <v>40</v>
      </c>
      <c r="P7" s="18">
        <v>69</v>
      </c>
      <c r="Q7" s="18">
        <v>21</v>
      </c>
      <c r="R7" s="18">
        <v>5</v>
      </c>
      <c r="S7" s="18">
        <v>99</v>
      </c>
      <c r="T7" s="18">
        <v>12</v>
      </c>
      <c r="U7" s="18">
        <v>6</v>
      </c>
      <c r="V7" s="18">
        <f>貼付_確定値!$D$23</f>
        <v>14</v>
      </c>
    </row>
    <row r="8" spans="2:22" ht="20.149999999999999" customHeight="1" x14ac:dyDescent="0.2">
      <c r="B8" s="16" t="s">
        <v>7</v>
      </c>
      <c r="C8" s="17">
        <v>12</v>
      </c>
      <c r="D8" s="17">
        <v>6</v>
      </c>
      <c r="E8" s="17">
        <v>6</v>
      </c>
      <c r="F8" s="17">
        <v>71</v>
      </c>
      <c r="G8" s="17">
        <v>33</v>
      </c>
      <c r="H8" s="17">
        <v>8</v>
      </c>
      <c r="I8" s="17">
        <v>33</v>
      </c>
      <c r="J8" s="17">
        <v>12</v>
      </c>
      <c r="K8" s="17">
        <v>77</v>
      </c>
      <c r="L8" s="17">
        <v>0</v>
      </c>
      <c r="M8" s="18">
        <v>1</v>
      </c>
      <c r="N8" s="18">
        <v>36</v>
      </c>
      <c r="O8" s="18">
        <v>31</v>
      </c>
      <c r="P8" s="18">
        <v>0</v>
      </c>
      <c r="Q8" s="18">
        <v>70</v>
      </c>
      <c r="R8" s="18">
        <v>0</v>
      </c>
      <c r="S8" s="18">
        <v>5</v>
      </c>
      <c r="T8" s="18">
        <v>0</v>
      </c>
      <c r="U8" s="18">
        <v>54</v>
      </c>
      <c r="V8" s="18">
        <f>貼付_確定値!$E$23</f>
        <v>0</v>
      </c>
    </row>
    <row r="9" spans="2:22" ht="20.149999999999999" customHeight="1" x14ac:dyDescent="0.2">
      <c r="B9" s="16" t="s">
        <v>8</v>
      </c>
      <c r="C9" s="17">
        <v>13</v>
      </c>
      <c r="D9" s="17">
        <v>27</v>
      </c>
      <c r="E9" s="17">
        <v>23</v>
      </c>
      <c r="F9" s="17">
        <v>9</v>
      </c>
      <c r="G9" s="17">
        <v>4</v>
      </c>
      <c r="H9" s="17">
        <v>4</v>
      </c>
      <c r="I9" s="17">
        <v>12</v>
      </c>
      <c r="J9" s="17">
        <v>5</v>
      </c>
      <c r="K9" s="17">
        <v>12</v>
      </c>
      <c r="L9" s="17">
        <v>13</v>
      </c>
      <c r="M9" s="18">
        <v>4</v>
      </c>
      <c r="N9" s="18">
        <v>24</v>
      </c>
      <c r="O9" s="18">
        <v>14</v>
      </c>
      <c r="P9" s="18">
        <v>11</v>
      </c>
      <c r="Q9" s="18">
        <v>0</v>
      </c>
      <c r="R9" s="18">
        <v>2</v>
      </c>
      <c r="S9" s="18">
        <v>375</v>
      </c>
      <c r="T9" s="18">
        <v>5</v>
      </c>
      <c r="U9" s="18">
        <v>2</v>
      </c>
      <c r="V9" s="18">
        <f>貼付_確定値!$F$23</f>
        <v>4</v>
      </c>
    </row>
    <row r="10" spans="2:22" ht="20.149999999999999" customHeight="1" x14ac:dyDescent="0.2">
      <c r="B10" s="16" t="s">
        <v>9</v>
      </c>
      <c r="C10" s="17">
        <v>43</v>
      </c>
      <c r="D10" s="17">
        <v>65</v>
      </c>
      <c r="E10" s="17">
        <v>37</v>
      </c>
      <c r="F10" s="17">
        <v>60</v>
      </c>
      <c r="G10" s="17">
        <v>14</v>
      </c>
      <c r="H10" s="17">
        <v>55</v>
      </c>
      <c r="I10" s="17">
        <v>69</v>
      </c>
      <c r="J10" s="17">
        <v>75</v>
      </c>
      <c r="K10" s="17">
        <v>28</v>
      </c>
      <c r="L10" s="17">
        <v>95</v>
      </c>
      <c r="M10" s="18">
        <v>95</v>
      </c>
      <c r="N10" s="18">
        <v>35</v>
      </c>
      <c r="O10" s="18">
        <v>19</v>
      </c>
      <c r="P10" s="18">
        <v>6</v>
      </c>
      <c r="Q10" s="18">
        <v>10</v>
      </c>
      <c r="R10" s="18">
        <v>21</v>
      </c>
      <c r="S10" s="18">
        <v>48</v>
      </c>
      <c r="T10" s="18">
        <v>16</v>
      </c>
      <c r="U10" s="18">
        <v>19</v>
      </c>
      <c r="V10" s="18">
        <f>貼付_確定値!$G$23</f>
        <v>2</v>
      </c>
    </row>
    <row r="11" spans="2:22" ht="20.149999999999999" customHeight="1" x14ac:dyDescent="0.2">
      <c r="B11" s="19" t="s">
        <v>10</v>
      </c>
      <c r="C11" s="20">
        <v>142</v>
      </c>
      <c r="D11" s="20">
        <v>121</v>
      </c>
      <c r="E11" s="20">
        <v>30</v>
      </c>
      <c r="F11" s="20">
        <v>61</v>
      </c>
      <c r="G11" s="20">
        <v>58</v>
      </c>
      <c r="H11" s="20">
        <v>964</v>
      </c>
      <c r="I11" s="20">
        <v>24</v>
      </c>
      <c r="J11" s="20">
        <v>92</v>
      </c>
      <c r="K11" s="20">
        <v>46</v>
      </c>
      <c r="L11" s="20">
        <v>27</v>
      </c>
      <c r="M11" s="21">
        <v>53</v>
      </c>
      <c r="N11" s="21">
        <v>57</v>
      </c>
      <c r="O11" s="21">
        <v>63</v>
      </c>
      <c r="P11" s="21">
        <v>50</v>
      </c>
      <c r="Q11" s="21">
        <v>57</v>
      </c>
      <c r="R11" s="21">
        <v>356</v>
      </c>
      <c r="S11" s="21">
        <v>33</v>
      </c>
      <c r="T11" s="21">
        <v>30</v>
      </c>
      <c r="U11" s="21">
        <v>77</v>
      </c>
      <c r="V11" s="21">
        <f>貼付_確定値!$H$23</f>
        <v>61</v>
      </c>
    </row>
    <row r="12" spans="2:22" ht="20.149999999999999" customHeight="1" x14ac:dyDescent="0.2">
      <c r="B12" s="22" t="s">
        <v>11</v>
      </c>
      <c r="C12" s="23">
        <v>173</v>
      </c>
      <c r="D12" s="23">
        <v>75</v>
      </c>
      <c r="E12" s="23">
        <v>54</v>
      </c>
      <c r="F12" s="23">
        <v>12</v>
      </c>
      <c r="G12" s="23">
        <v>36</v>
      </c>
      <c r="H12" s="23">
        <v>54</v>
      </c>
      <c r="I12" s="23">
        <v>113</v>
      </c>
      <c r="J12" s="23">
        <v>194</v>
      </c>
      <c r="K12" s="23">
        <v>250</v>
      </c>
      <c r="L12" s="23">
        <v>95</v>
      </c>
      <c r="M12" s="24">
        <v>268</v>
      </c>
      <c r="N12" s="24">
        <v>52</v>
      </c>
      <c r="O12" s="24">
        <v>307</v>
      </c>
      <c r="P12" s="24">
        <v>194</v>
      </c>
      <c r="Q12" s="24">
        <v>371</v>
      </c>
      <c r="R12" s="24">
        <v>345</v>
      </c>
      <c r="S12" s="24">
        <v>196</v>
      </c>
      <c r="T12" s="24">
        <v>92</v>
      </c>
      <c r="U12" s="24">
        <v>209</v>
      </c>
      <c r="V12" s="24">
        <f>貼付_確定値!$I$23</f>
        <v>122</v>
      </c>
    </row>
    <row r="13" spans="2:22" ht="20.149999999999999" customHeight="1" x14ac:dyDescent="0.2">
      <c r="B13" s="16" t="s">
        <v>12</v>
      </c>
      <c r="C13" s="17">
        <v>48</v>
      </c>
      <c r="D13" s="17">
        <v>159</v>
      </c>
      <c r="E13" s="17">
        <v>73</v>
      </c>
      <c r="F13" s="17">
        <v>492</v>
      </c>
      <c r="G13" s="17">
        <v>97</v>
      </c>
      <c r="H13" s="17">
        <v>298</v>
      </c>
      <c r="I13" s="17">
        <v>327</v>
      </c>
      <c r="J13" s="17">
        <v>248</v>
      </c>
      <c r="K13" s="17">
        <v>204</v>
      </c>
      <c r="L13" s="17">
        <v>146</v>
      </c>
      <c r="M13" s="18">
        <v>296</v>
      </c>
      <c r="N13" s="18">
        <v>182</v>
      </c>
      <c r="O13" s="18">
        <v>271</v>
      </c>
      <c r="P13" s="18">
        <v>813</v>
      </c>
      <c r="Q13" s="18">
        <v>382</v>
      </c>
      <c r="R13" s="18">
        <v>618</v>
      </c>
      <c r="S13" s="18">
        <v>357</v>
      </c>
      <c r="T13" s="18">
        <v>267</v>
      </c>
      <c r="U13" s="18">
        <v>187</v>
      </c>
      <c r="V13" s="18">
        <f>貼付_確定値!$J$23</f>
        <v>330</v>
      </c>
    </row>
    <row r="14" spans="2:22" ht="20.149999999999999" customHeight="1" x14ac:dyDescent="0.2">
      <c r="B14" s="16" t="s">
        <v>13</v>
      </c>
      <c r="C14" s="17">
        <v>133</v>
      </c>
      <c r="D14" s="17">
        <v>565</v>
      </c>
      <c r="E14" s="17">
        <v>452</v>
      </c>
      <c r="F14" s="17">
        <v>3</v>
      </c>
      <c r="G14" s="17">
        <v>481</v>
      </c>
      <c r="H14" s="17">
        <v>585</v>
      </c>
      <c r="I14" s="17">
        <v>352</v>
      </c>
      <c r="J14" s="17">
        <v>351</v>
      </c>
      <c r="K14" s="17">
        <v>381</v>
      </c>
      <c r="L14" s="17">
        <v>158</v>
      </c>
      <c r="M14" s="18">
        <v>603</v>
      </c>
      <c r="N14" s="18">
        <v>65</v>
      </c>
      <c r="O14" s="18">
        <v>205</v>
      </c>
      <c r="P14" s="18">
        <v>26</v>
      </c>
      <c r="Q14" s="18">
        <v>340</v>
      </c>
      <c r="R14" s="18">
        <v>297</v>
      </c>
      <c r="S14" s="18">
        <v>42</v>
      </c>
      <c r="T14" s="18">
        <v>26</v>
      </c>
      <c r="U14" s="18">
        <v>112</v>
      </c>
      <c r="V14" s="18">
        <f>貼付_確定値!$K$23</f>
        <v>218</v>
      </c>
    </row>
    <row r="15" spans="2:22" ht="20.149999999999999" customHeight="1" x14ac:dyDescent="0.2">
      <c r="B15" s="16" t="s">
        <v>14</v>
      </c>
      <c r="C15" s="17">
        <v>69</v>
      </c>
      <c r="D15" s="17">
        <v>45</v>
      </c>
      <c r="E15" s="17">
        <v>135</v>
      </c>
      <c r="F15" s="17">
        <v>21</v>
      </c>
      <c r="G15" s="17">
        <v>26</v>
      </c>
      <c r="H15" s="17">
        <v>272</v>
      </c>
      <c r="I15" s="17">
        <v>8</v>
      </c>
      <c r="J15" s="17">
        <v>63</v>
      </c>
      <c r="K15" s="17">
        <v>65</v>
      </c>
      <c r="L15" s="17">
        <v>125</v>
      </c>
      <c r="M15" s="18">
        <v>106</v>
      </c>
      <c r="N15" s="18">
        <v>9</v>
      </c>
      <c r="O15" s="18">
        <v>0</v>
      </c>
      <c r="P15" s="18">
        <v>15</v>
      </c>
      <c r="Q15" s="18">
        <v>22</v>
      </c>
      <c r="R15" s="18">
        <v>18</v>
      </c>
      <c r="S15" s="18">
        <v>95</v>
      </c>
      <c r="T15" s="18">
        <v>305</v>
      </c>
      <c r="U15" s="18">
        <v>188</v>
      </c>
      <c r="V15" s="18">
        <f>貼付_確定値!$L$23</f>
        <v>326</v>
      </c>
    </row>
    <row r="16" spans="2:22" ht="20.149999999999999" customHeight="1" x14ac:dyDescent="0.2">
      <c r="B16" s="16" t="s">
        <v>15</v>
      </c>
      <c r="C16" s="17">
        <v>499</v>
      </c>
      <c r="D16" s="17">
        <v>850</v>
      </c>
      <c r="E16" s="17">
        <v>656</v>
      </c>
      <c r="F16" s="17">
        <v>478</v>
      </c>
      <c r="G16" s="17">
        <v>590</v>
      </c>
      <c r="H16" s="17">
        <v>417</v>
      </c>
      <c r="I16" s="17">
        <v>318</v>
      </c>
      <c r="J16" s="17">
        <v>364</v>
      </c>
      <c r="K16" s="17">
        <v>813</v>
      </c>
      <c r="L16" s="17">
        <v>473</v>
      </c>
      <c r="M16" s="18">
        <v>401</v>
      </c>
      <c r="N16" s="18">
        <v>874</v>
      </c>
      <c r="O16" s="18">
        <v>462</v>
      </c>
      <c r="P16" s="18">
        <v>744</v>
      </c>
      <c r="Q16" s="18">
        <v>557</v>
      </c>
      <c r="R16" s="18">
        <v>359</v>
      </c>
      <c r="S16" s="18">
        <v>475</v>
      </c>
      <c r="T16" s="18">
        <v>451</v>
      </c>
      <c r="U16" s="18">
        <v>594</v>
      </c>
      <c r="V16" s="18">
        <f>貼付_確定値!$M$23</f>
        <v>293</v>
      </c>
    </row>
    <row r="17" spans="2:22" ht="20.149999999999999" customHeight="1" x14ac:dyDescent="0.2">
      <c r="B17" s="16" t="s">
        <v>16</v>
      </c>
      <c r="C17" s="17">
        <v>264</v>
      </c>
      <c r="D17" s="17">
        <v>197</v>
      </c>
      <c r="E17" s="17">
        <v>114</v>
      </c>
      <c r="F17" s="17">
        <v>60</v>
      </c>
      <c r="G17" s="17">
        <v>64</v>
      </c>
      <c r="H17" s="17">
        <v>48</v>
      </c>
      <c r="I17" s="17">
        <v>43</v>
      </c>
      <c r="J17" s="17">
        <v>34</v>
      </c>
      <c r="K17" s="17">
        <v>32</v>
      </c>
      <c r="L17" s="17">
        <v>32</v>
      </c>
      <c r="M17" s="18">
        <v>29</v>
      </c>
      <c r="N17" s="18">
        <v>5</v>
      </c>
      <c r="O17" s="18">
        <v>7</v>
      </c>
      <c r="P17" s="18">
        <v>0</v>
      </c>
      <c r="Q17" s="18">
        <v>2</v>
      </c>
      <c r="R17" s="18">
        <v>21</v>
      </c>
      <c r="S17" s="18">
        <v>9</v>
      </c>
      <c r="T17" s="18" t="s">
        <v>88</v>
      </c>
      <c r="U17" s="18">
        <v>19</v>
      </c>
      <c r="V17" s="18">
        <f>貼付_確定値!$N$23</f>
        <v>0</v>
      </c>
    </row>
    <row r="18" spans="2:22" ht="20.149999999999999" customHeight="1" x14ac:dyDescent="0.2">
      <c r="B18" s="19" t="s">
        <v>17</v>
      </c>
      <c r="C18" s="20">
        <v>553</v>
      </c>
      <c r="D18" s="20">
        <v>315</v>
      </c>
      <c r="E18" s="20">
        <v>868</v>
      </c>
      <c r="F18" s="20">
        <v>597</v>
      </c>
      <c r="G18" s="20">
        <v>729</v>
      </c>
      <c r="H18" s="20">
        <v>644</v>
      </c>
      <c r="I18" s="20">
        <v>691</v>
      </c>
      <c r="J18" s="20">
        <v>1039</v>
      </c>
      <c r="K18" s="20">
        <v>1343</v>
      </c>
      <c r="L18" s="20">
        <v>684</v>
      </c>
      <c r="M18" s="21">
        <v>2232</v>
      </c>
      <c r="N18" s="21">
        <v>477</v>
      </c>
      <c r="O18" s="21">
        <v>1665</v>
      </c>
      <c r="P18" s="21">
        <v>527</v>
      </c>
      <c r="Q18" s="21">
        <v>619</v>
      </c>
      <c r="R18" s="21">
        <v>969</v>
      </c>
      <c r="S18" s="21">
        <v>576</v>
      </c>
      <c r="T18" s="21">
        <v>1343</v>
      </c>
      <c r="U18" s="21">
        <v>1218</v>
      </c>
      <c r="V18" s="21">
        <f>貼付_確定値!$O$23</f>
        <v>264</v>
      </c>
    </row>
    <row r="19" spans="2:22" ht="20.149999999999999" customHeight="1" x14ac:dyDescent="0.2">
      <c r="B19" s="22" t="s">
        <v>18</v>
      </c>
      <c r="C19" s="23">
        <v>1</v>
      </c>
      <c r="D19" s="23">
        <v>0</v>
      </c>
      <c r="E19" s="23">
        <v>1</v>
      </c>
      <c r="F19" s="23">
        <v>3</v>
      </c>
      <c r="G19" s="23">
        <v>1</v>
      </c>
      <c r="H19" s="23">
        <v>0</v>
      </c>
      <c r="I19" s="23">
        <v>0</v>
      </c>
      <c r="J19" s="23">
        <v>5</v>
      </c>
      <c r="K19" s="23">
        <v>0</v>
      </c>
      <c r="L19" s="23">
        <v>0</v>
      </c>
      <c r="M19" s="24">
        <v>0</v>
      </c>
      <c r="N19" s="24">
        <v>2</v>
      </c>
      <c r="O19" s="24">
        <v>0</v>
      </c>
      <c r="P19" s="24">
        <v>0</v>
      </c>
      <c r="Q19" s="24">
        <v>4</v>
      </c>
      <c r="R19" s="24">
        <v>1</v>
      </c>
      <c r="S19" s="24">
        <v>0</v>
      </c>
      <c r="T19" s="24">
        <v>0</v>
      </c>
      <c r="U19" s="24">
        <v>0</v>
      </c>
      <c r="V19" s="24">
        <f>貼付_確定値!$P$23</f>
        <v>2</v>
      </c>
    </row>
    <row r="20" spans="2:22" ht="20.149999999999999" customHeight="1" x14ac:dyDescent="0.2">
      <c r="B20" s="16" t="s">
        <v>19</v>
      </c>
      <c r="C20" s="17">
        <v>133</v>
      </c>
      <c r="D20" s="17">
        <v>134</v>
      </c>
      <c r="E20" s="17">
        <v>64</v>
      </c>
      <c r="F20" s="17">
        <v>143</v>
      </c>
      <c r="G20" s="17">
        <v>109</v>
      </c>
      <c r="H20" s="17">
        <v>105</v>
      </c>
      <c r="I20" s="17">
        <v>79</v>
      </c>
      <c r="J20" s="17">
        <v>33</v>
      </c>
      <c r="K20" s="17">
        <v>70</v>
      </c>
      <c r="L20" s="17">
        <v>86</v>
      </c>
      <c r="M20" s="18">
        <v>38</v>
      </c>
      <c r="N20" s="18">
        <v>57</v>
      </c>
      <c r="O20" s="18">
        <v>77</v>
      </c>
      <c r="P20" s="18">
        <v>38</v>
      </c>
      <c r="Q20" s="18">
        <v>12</v>
      </c>
      <c r="R20" s="18">
        <v>2</v>
      </c>
      <c r="S20" s="18">
        <v>0</v>
      </c>
      <c r="T20" s="18">
        <v>0</v>
      </c>
      <c r="U20" s="18">
        <v>0</v>
      </c>
      <c r="V20" s="18">
        <f>貼付_確定値!$Q$23</f>
        <v>0</v>
      </c>
    </row>
    <row r="21" spans="2:22" ht="20.149999999999999" customHeight="1" x14ac:dyDescent="0.2">
      <c r="B21" s="16" t="s">
        <v>20</v>
      </c>
      <c r="C21" s="17">
        <v>5</v>
      </c>
      <c r="D21" s="17">
        <v>2</v>
      </c>
      <c r="E21" s="17">
        <v>0</v>
      </c>
      <c r="F21" s="17">
        <v>0</v>
      </c>
      <c r="G21" s="17">
        <v>0</v>
      </c>
      <c r="H21" s="17">
        <v>0</v>
      </c>
      <c r="I21" s="17">
        <v>4</v>
      </c>
      <c r="J21" s="17">
        <v>2</v>
      </c>
      <c r="K21" s="17">
        <v>12</v>
      </c>
      <c r="L21" s="17">
        <v>18</v>
      </c>
      <c r="M21" s="18">
        <v>0</v>
      </c>
      <c r="N21" s="18">
        <v>0</v>
      </c>
      <c r="O21" s="18">
        <v>0</v>
      </c>
      <c r="P21" s="18">
        <v>16</v>
      </c>
      <c r="Q21" s="18">
        <v>6</v>
      </c>
      <c r="R21" s="18">
        <v>1</v>
      </c>
      <c r="S21" s="18">
        <v>1</v>
      </c>
      <c r="T21" s="18">
        <v>7</v>
      </c>
      <c r="U21" s="18">
        <v>5</v>
      </c>
      <c r="V21" s="18">
        <f>貼付_確定値!$R$23</f>
        <v>1</v>
      </c>
    </row>
    <row r="22" spans="2:22" ht="20.149999999999999" customHeight="1" x14ac:dyDescent="0.2">
      <c r="B22" s="19" t="s">
        <v>21</v>
      </c>
      <c r="C22" s="20">
        <v>26</v>
      </c>
      <c r="D22" s="20">
        <v>25</v>
      </c>
      <c r="E22" s="20">
        <v>32</v>
      </c>
      <c r="F22" s="20">
        <v>0</v>
      </c>
      <c r="G22" s="20">
        <v>1</v>
      </c>
      <c r="H22" s="20">
        <v>7</v>
      </c>
      <c r="I22" s="20">
        <v>1</v>
      </c>
      <c r="J22" s="20">
        <v>43</v>
      </c>
      <c r="K22" s="20">
        <v>4</v>
      </c>
      <c r="L22" s="20">
        <v>43</v>
      </c>
      <c r="M22" s="21">
        <v>15</v>
      </c>
      <c r="N22" s="21">
        <v>7</v>
      </c>
      <c r="O22" s="21">
        <v>47</v>
      </c>
      <c r="P22" s="21">
        <v>56</v>
      </c>
      <c r="Q22" s="21">
        <v>26</v>
      </c>
      <c r="R22" s="21">
        <v>46</v>
      </c>
      <c r="S22" s="21">
        <v>24</v>
      </c>
      <c r="T22" s="21">
        <v>98</v>
      </c>
      <c r="U22" s="21">
        <v>33</v>
      </c>
      <c r="V22" s="21">
        <f>貼付_確定値!$S$23</f>
        <v>182</v>
      </c>
    </row>
    <row r="23" spans="2:22" ht="20.149999999999999" customHeight="1" x14ac:dyDescent="0.2">
      <c r="B23" s="22" t="s">
        <v>22</v>
      </c>
      <c r="C23" s="23">
        <v>203</v>
      </c>
      <c r="D23" s="23">
        <v>401</v>
      </c>
      <c r="E23" s="23">
        <v>216</v>
      </c>
      <c r="F23" s="23">
        <v>157</v>
      </c>
      <c r="G23" s="23">
        <v>243</v>
      </c>
      <c r="H23" s="23">
        <v>224</v>
      </c>
      <c r="I23" s="23">
        <v>337</v>
      </c>
      <c r="J23" s="23">
        <v>292</v>
      </c>
      <c r="K23" s="23">
        <v>263</v>
      </c>
      <c r="L23" s="23">
        <v>4</v>
      </c>
      <c r="M23" s="24">
        <v>314</v>
      </c>
      <c r="N23" s="24">
        <v>327</v>
      </c>
      <c r="O23" s="24">
        <v>415</v>
      </c>
      <c r="P23" s="24">
        <v>357</v>
      </c>
      <c r="Q23" s="24">
        <v>388</v>
      </c>
      <c r="R23" s="24">
        <v>743</v>
      </c>
      <c r="S23" s="24">
        <v>99</v>
      </c>
      <c r="T23" s="24">
        <v>281</v>
      </c>
      <c r="U23" s="24">
        <v>99</v>
      </c>
      <c r="V23" s="24">
        <f>貼付_確定値!$T$23</f>
        <v>370</v>
      </c>
    </row>
    <row r="24" spans="2:22" ht="20.149999999999999" customHeight="1" x14ac:dyDescent="0.2">
      <c r="B24" s="16" t="s">
        <v>23</v>
      </c>
      <c r="C24" s="17">
        <v>100</v>
      </c>
      <c r="D24" s="17">
        <v>185</v>
      </c>
      <c r="E24" s="17">
        <v>254</v>
      </c>
      <c r="F24" s="17">
        <v>131</v>
      </c>
      <c r="G24" s="17">
        <v>222</v>
      </c>
      <c r="H24" s="17">
        <v>378</v>
      </c>
      <c r="I24" s="17">
        <v>404</v>
      </c>
      <c r="J24" s="17">
        <v>98</v>
      </c>
      <c r="K24" s="17">
        <v>311</v>
      </c>
      <c r="L24" s="17">
        <v>130</v>
      </c>
      <c r="M24" s="18">
        <v>112</v>
      </c>
      <c r="N24" s="18">
        <v>644</v>
      </c>
      <c r="O24" s="18">
        <v>261</v>
      </c>
      <c r="P24" s="18">
        <v>404</v>
      </c>
      <c r="Q24" s="18">
        <v>89</v>
      </c>
      <c r="R24" s="18">
        <v>386</v>
      </c>
      <c r="S24" s="18">
        <v>161</v>
      </c>
      <c r="T24" s="18">
        <v>115</v>
      </c>
      <c r="U24" s="18">
        <v>130</v>
      </c>
      <c r="V24" s="18">
        <f>貼付_確定値!$U$23</f>
        <v>128</v>
      </c>
    </row>
    <row r="25" spans="2:22" ht="20.149999999999999" customHeight="1" x14ac:dyDescent="0.2">
      <c r="B25" s="16" t="s">
        <v>24</v>
      </c>
      <c r="C25" s="17">
        <v>616</v>
      </c>
      <c r="D25" s="17">
        <v>672</v>
      </c>
      <c r="E25" s="17">
        <v>858</v>
      </c>
      <c r="F25" s="17">
        <v>463</v>
      </c>
      <c r="G25" s="17">
        <v>450</v>
      </c>
      <c r="H25" s="17">
        <v>728</v>
      </c>
      <c r="I25" s="17">
        <v>610</v>
      </c>
      <c r="J25" s="17">
        <v>528</v>
      </c>
      <c r="K25" s="17">
        <v>705</v>
      </c>
      <c r="L25" s="17">
        <v>644</v>
      </c>
      <c r="M25" s="18">
        <v>564</v>
      </c>
      <c r="N25" s="18">
        <v>419</v>
      </c>
      <c r="O25" s="18">
        <v>484</v>
      </c>
      <c r="P25" s="18">
        <v>593</v>
      </c>
      <c r="Q25" s="18">
        <v>345</v>
      </c>
      <c r="R25" s="18">
        <v>630</v>
      </c>
      <c r="S25" s="18">
        <v>626</v>
      </c>
      <c r="T25" s="18">
        <v>923</v>
      </c>
      <c r="U25" s="18">
        <v>565</v>
      </c>
      <c r="V25" s="18">
        <f>貼付_確定値!$V$23</f>
        <v>561</v>
      </c>
    </row>
    <row r="26" spans="2:22" ht="20.149999999999999" customHeight="1" x14ac:dyDescent="0.2">
      <c r="B26" s="16" t="s">
        <v>25</v>
      </c>
      <c r="C26" s="17">
        <v>379</v>
      </c>
      <c r="D26" s="17">
        <v>595</v>
      </c>
      <c r="E26" s="17">
        <v>1892</v>
      </c>
      <c r="F26" s="17">
        <v>187</v>
      </c>
      <c r="G26" s="17">
        <v>748</v>
      </c>
      <c r="H26" s="17">
        <v>971</v>
      </c>
      <c r="I26" s="17">
        <v>267</v>
      </c>
      <c r="J26" s="17">
        <v>638</v>
      </c>
      <c r="K26" s="17">
        <v>1335</v>
      </c>
      <c r="L26" s="17">
        <v>223</v>
      </c>
      <c r="M26" s="18">
        <v>1328</v>
      </c>
      <c r="N26" s="18">
        <v>906</v>
      </c>
      <c r="O26" s="18">
        <v>363</v>
      </c>
      <c r="P26" s="18">
        <v>321</v>
      </c>
      <c r="Q26" s="18">
        <v>554</v>
      </c>
      <c r="R26" s="18">
        <v>274</v>
      </c>
      <c r="S26" s="18">
        <v>282</v>
      </c>
      <c r="T26" s="18">
        <v>349</v>
      </c>
      <c r="U26" s="18">
        <v>274</v>
      </c>
      <c r="V26" s="18">
        <f>貼付_確定値!$W$23</f>
        <v>273</v>
      </c>
    </row>
    <row r="27" spans="2:22" ht="20.149999999999999" customHeight="1" x14ac:dyDescent="0.2">
      <c r="B27" s="19" t="s">
        <v>26</v>
      </c>
      <c r="C27" s="20">
        <v>575</v>
      </c>
      <c r="D27" s="20">
        <v>559</v>
      </c>
      <c r="E27" s="20">
        <v>567</v>
      </c>
      <c r="F27" s="20">
        <v>777</v>
      </c>
      <c r="G27" s="20">
        <v>449</v>
      </c>
      <c r="H27" s="20">
        <v>507</v>
      </c>
      <c r="I27" s="20">
        <v>782</v>
      </c>
      <c r="J27" s="20">
        <v>179</v>
      </c>
      <c r="K27" s="20">
        <v>163</v>
      </c>
      <c r="L27" s="20">
        <v>168</v>
      </c>
      <c r="M27" s="21">
        <v>285</v>
      </c>
      <c r="N27" s="21">
        <v>320</v>
      </c>
      <c r="O27" s="21">
        <v>402</v>
      </c>
      <c r="P27" s="21">
        <v>207</v>
      </c>
      <c r="Q27" s="21">
        <v>126</v>
      </c>
      <c r="R27" s="21">
        <v>552</v>
      </c>
      <c r="S27" s="21">
        <v>110</v>
      </c>
      <c r="T27" s="21">
        <v>300</v>
      </c>
      <c r="U27" s="21">
        <v>389</v>
      </c>
      <c r="V27" s="21">
        <f>貼付_確定値!$X$23</f>
        <v>253</v>
      </c>
    </row>
    <row r="28" spans="2:22" ht="20.149999999999999" customHeight="1" x14ac:dyDescent="0.2">
      <c r="B28" s="22" t="s">
        <v>27</v>
      </c>
      <c r="C28" s="23">
        <v>407</v>
      </c>
      <c r="D28" s="23">
        <v>685</v>
      </c>
      <c r="E28" s="23">
        <v>1481</v>
      </c>
      <c r="F28" s="23">
        <v>1231</v>
      </c>
      <c r="G28" s="23">
        <v>855</v>
      </c>
      <c r="H28" s="23">
        <v>778</v>
      </c>
      <c r="I28" s="23">
        <v>719</v>
      </c>
      <c r="J28" s="23">
        <v>407</v>
      </c>
      <c r="K28" s="23">
        <v>884</v>
      </c>
      <c r="L28" s="23">
        <v>642</v>
      </c>
      <c r="M28" s="24">
        <v>620</v>
      </c>
      <c r="N28" s="24">
        <v>1399</v>
      </c>
      <c r="O28" s="24">
        <v>1170</v>
      </c>
      <c r="P28" s="24">
        <v>465</v>
      </c>
      <c r="Q28" s="24">
        <v>273</v>
      </c>
      <c r="R28" s="24">
        <v>385</v>
      </c>
      <c r="S28" s="24">
        <v>498</v>
      </c>
      <c r="T28" s="24">
        <v>458</v>
      </c>
      <c r="U28" s="24">
        <v>700</v>
      </c>
      <c r="V28" s="24">
        <f>貼付_確定値!$Y$23</f>
        <v>762</v>
      </c>
    </row>
    <row r="29" spans="2:22" ht="20.149999999999999" customHeight="1" x14ac:dyDescent="0.2">
      <c r="B29" s="16" t="s">
        <v>28</v>
      </c>
      <c r="C29" s="17">
        <v>65</v>
      </c>
      <c r="D29" s="17">
        <v>131</v>
      </c>
      <c r="E29" s="17">
        <v>30</v>
      </c>
      <c r="F29" s="17">
        <v>32</v>
      </c>
      <c r="G29" s="17">
        <v>22</v>
      </c>
      <c r="H29" s="17">
        <v>103</v>
      </c>
      <c r="I29" s="17">
        <v>223</v>
      </c>
      <c r="J29" s="17">
        <v>470</v>
      </c>
      <c r="K29" s="17">
        <v>247</v>
      </c>
      <c r="L29" s="17">
        <v>264</v>
      </c>
      <c r="M29" s="18">
        <v>305</v>
      </c>
      <c r="N29" s="18">
        <v>163</v>
      </c>
      <c r="O29" s="18">
        <v>168</v>
      </c>
      <c r="P29" s="18">
        <v>100</v>
      </c>
      <c r="Q29" s="18">
        <v>160</v>
      </c>
      <c r="R29" s="18">
        <v>52</v>
      </c>
      <c r="S29" s="18">
        <v>266</v>
      </c>
      <c r="T29" s="18">
        <v>445</v>
      </c>
      <c r="U29" s="18">
        <v>354</v>
      </c>
      <c r="V29" s="24">
        <f>貼付_確定値!$Z$23</f>
        <v>193</v>
      </c>
    </row>
    <row r="30" spans="2:22" ht="20.149999999999999" customHeight="1" x14ac:dyDescent="0.2">
      <c r="B30" s="16" t="s">
        <v>29</v>
      </c>
      <c r="C30" s="17">
        <v>1428</v>
      </c>
      <c r="D30" s="17">
        <v>1178</v>
      </c>
      <c r="E30" s="17">
        <v>723</v>
      </c>
      <c r="F30" s="17">
        <v>807</v>
      </c>
      <c r="G30" s="17">
        <v>1222</v>
      </c>
      <c r="H30" s="17">
        <v>681</v>
      </c>
      <c r="I30" s="17">
        <v>599</v>
      </c>
      <c r="J30" s="17">
        <v>1231</v>
      </c>
      <c r="K30" s="17">
        <v>701</v>
      </c>
      <c r="L30" s="17">
        <v>721</v>
      </c>
      <c r="M30" s="18">
        <v>760</v>
      </c>
      <c r="N30" s="18">
        <v>653</v>
      </c>
      <c r="O30" s="18">
        <v>1351</v>
      </c>
      <c r="P30" s="18">
        <v>1731</v>
      </c>
      <c r="Q30" s="18">
        <v>816</v>
      </c>
      <c r="R30" s="18">
        <v>708</v>
      </c>
      <c r="S30" s="18">
        <v>594</v>
      </c>
      <c r="T30" s="18">
        <v>2129</v>
      </c>
      <c r="U30" s="18">
        <v>640</v>
      </c>
      <c r="V30" s="18">
        <f>貼付_確定値!$AA$23</f>
        <v>1213</v>
      </c>
    </row>
    <row r="31" spans="2:22" ht="20.149999999999999" customHeight="1" x14ac:dyDescent="0.2">
      <c r="B31" s="16" t="s">
        <v>30</v>
      </c>
      <c r="C31" s="17">
        <v>975</v>
      </c>
      <c r="D31" s="17">
        <v>881</v>
      </c>
      <c r="E31" s="17">
        <v>1049</v>
      </c>
      <c r="F31" s="17">
        <v>939</v>
      </c>
      <c r="G31" s="17">
        <v>614</v>
      </c>
      <c r="H31" s="17">
        <v>656</v>
      </c>
      <c r="I31" s="17">
        <v>477</v>
      </c>
      <c r="J31" s="17">
        <v>1064</v>
      </c>
      <c r="K31" s="17">
        <v>687</v>
      </c>
      <c r="L31" s="17">
        <v>474</v>
      </c>
      <c r="M31" s="18">
        <v>655</v>
      </c>
      <c r="N31" s="18">
        <v>1417</v>
      </c>
      <c r="O31" s="18">
        <v>932</v>
      </c>
      <c r="P31" s="18">
        <v>870</v>
      </c>
      <c r="Q31" s="18">
        <v>1030</v>
      </c>
      <c r="R31" s="18">
        <v>457</v>
      </c>
      <c r="S31" s="18">
        <v>578</v>
      </c>
      <c r="T31" s="18">
        <v>1001</v>
      </c>
      <c r="U31" s="18">
        <v>851</v>
      </c>
      <c r="V31" s="18">
        <f>貼付_確定値!$AB$23</f>
        <v>1159</v>
      </c>
    </row>
    <row r="32" spans="2:22" ht="20.149999999999999" customHeight="1" x14ac:dyDescent="0.2">
      <c r="B32" s="16" t="s">
        <v>31</v>
      </c>
      <c r="C32" s="17">
        <v>46</v>
      </c>
      <c r="D32" s="17">
        <v>183</v>
      </c>
      <c r="E32" s="17">
        <v>247</v>
      </c>
      <c r="F32" s="17">
        <v>114</v>
      </c>
      <c r="G32" s="17">
        <v>185</v>
      </c>
      <c r="H32" s="17">
        <v>477</v>
      </c>
      <c r="I32" s="17">
        <v>677</v>
      </c>
      <c r="J32" s="17">
        <v>707</v>
      </c>
      <c r="K32" s="17">
        <v>594</v>
      </c>
      <c r="L32" s="17">
        <v>665</v>
      </c>
      <c r="M32" s="18">
        <v>732</v>
      </c>
      <c r="N32" s="18">
        <v>1022</v>
      </c>
      <c r="O32" s="18">
        <v>851</v>
      </c>
      <c r="P32" s="18">
        <v>1265</v>
      </c>
      <c r="Q32" s="18">
        <v>1157</v>
      </c>
      <c r="R32" s="18">
        <v>652</v>
      </c>
      <c r="S32" s="18">
        <v>841</v>
      </c>
      <c r="T32" s="18">
        <v>1332</v>
      </c>
      <c r="U32" s="18">
        <v>861</v>
      </c>
      <c r="V32" s="18">
        <f>貼付_確定値!$AC$23</f>
        <v>1346</v>
      </c>
    </row>
    <row r="33" spans="2:23" ht="20.149999999999999" customHeight="1" x14ac:dyDescent="0.2">
      <c r="B33" s="16" t="s">
        <v>32</v>
      </c>
      <c r="C33" s="17">
        <v>1259</v>
      </c>
      <c r="D33" s="17">
        <v>3533</v>
      </c>
      <c r="E33" s="17">
        <v>2620</v>
      </c>
      <c r="F33" s="17">
        <v>4271</v>
      </c>
      <c r="G33" s="17">
        <v>2583</v>
      </c>
      <c r="H33" s="17">
        <v>2590</v>
      </c>
      <c r="I33" s="17">
        <v>2583</v>
      </c>
      <c r="J33" s="17">
        <v>3454</v>
      </c>
      <c r="K33" s="17">
        <v>1611</v>
      </c>
      <c r="L33" s="17">
        <v>2921</v>
      </c>
      <c r="M33" s="18">
        <v>1556</v>
      </c>
      <c r="N33" s="18">
        <v>4280</v>
      </c>
      <c r="O33" s="18">
        <v>2908</v>
      </c>
      <c r="P33" s="18">
        <v>3921</v>
      </c>
      <c r="Q33" s="18">
        <v>1009</v>
      </c>
      <c r="R33" s="18">
        <v>4096</v>
      </c>
      <c r="S33" s="18">
        <v>1806</v>
      </c>
      <c r="T33" s="18">
        <v>2433</v>
      </c>
      <c r="U33" s="18">
        <v>2071</v>
      </c>
      <c r="V33" s="18">
        <f>貼付_確定値!$AD$23</f>
        <v>2316</v>
      </c>
      <c r="W33" s="9"/>
    </row>
    <row r="34" spans="2:23" ht="20.149999999999999" customHeight="1" x14ac:dyDescent="0.2">
      <c r="B34" s="19" t="s">
        <v>33</v>
      </c>
      <c r="C34" s="20">
        <v>672</v>
      </c>
      <c r="D34" s="20">
        <v>1031</v>
      </c>
      <c r="E34" s="20">
        <v>490</v>
      </c>
      <c r="F34" s="20">
        <v>751</v>
      </c>
      <c r="G34" s="20">
        <v>430</v>
      </c>
      <c r="H34" s="20">
        <v>418</v>
      </c>
      <c r="I34" s="20">
        <v>624</v>
      </c>
      <c r="J34" s="20">
        <v>1026</v>
      </c>
      <c r="K34" s="20">
        <v>619</v>
      </c>
      <c r="L34" s="20">
        <v>620</v>
      </c>
      <c r="M34" s="21">
        <v>829</v>
      </c>
      <c r="N34" s="21">
        <v>889</v>
      </c>
      <c r="O34" s="21">
        <v>540</v>
      </c>
      <c r="P34" s="21">
        <v>1135</v>
      </c>
      <c r="Q34" s="21">
        <v>407</v>
      </c>
      <c r="R34" s="21">
        <v>538</v>
      </c>
      <c r="S34" s="21">
        <v>489</v>
      </c>
      <c r="T34" s="21">
        <v>1060</v>
      </c>
      <c r="U34" s="21">
        <v>392</v>
      </c>
      <c r="V34" s="21">
        <f>貼付_確定値!$AE$23</f>
        <v>1882</v>
      </c>
    </row>
    <row r="35" spans="2:23" ht="20.149999999999999" customHeight="1" x14ac:dyDescent="0.2">
      <c r="B35" s="22" t="s">
        <v>34</v>
      </c>
      <c r="C35" s="23">
        <v>913</v>
      </c>
      <c r="D35" s="23">
        <v>806</v>
      </c>
      <c r="E35" s="23">
        <v>987</v>
      </c>
      <c r="F35" s="23">
        <v>1031</v>
      </c>
      <c r="G35" s="23">
        <v>928</v>
      </c>
      <c r="H35" s="23">
        <v>1113</v>
      </c>
      <c r="I35" s="23">
        <v>998</v>
      </c>
      <c r="J35" s="23">
        <v>1224</v>
      </c>
      <c r="K35" s="23">
        <v>996</v>
      </c>
      <c r="L35" s="23">
        <v>945</v>
      </c>
      <c r="M35" s="24">
        <v>997</v>
      </c>
      <c r="N35" s="24">
        <v>971</v>
      </c>
      <c r="O35" s="24">
        <v>1088</v>
      </c>
      <c r="P35" s="24">
        <v>1129</v>
      </c>
      <c r="Q35" s="24">
        <v>1207</v>
      </c>
      <c r="R35" s="24">
        <v>969</v>
      </c>
      <c r="S35" s="24">
        <v>812</v>
      </c>
      <c r="T35" s="24">
        <v>903</v>
      </c>
      <c r="U35" s="24">
        <v>942</v>
      </c>
      <c r="V35" s="24">
        <f>貼付_確定値!$AF$23</f>
        <v>866</v>
      </c>
    </row>
    <row r="36" spans="2:23" ht="20.149999999999999" customHeight="1" x14ac:dyDescent="0.2">
      <c r="B36" s="16" t="s">
        <v>35</v>
      </c>
      <c r="C36" s="17">
        <v>1097</v>
      </c>
      <c r="D36" s="17">
        <v>633</v>
      </c>
      <c r="E36" s="17">
        <v>812</v>
      </c>
      <c r="F36" s="17">
        <v>804</v>
      </c>
      <c r="G36" s="17">
        <v>1133</v>
      </c>
      <c r="H36" s="17">
        <v>778</v>
      </c>
      <c r="I36" s="17">
        <v>648</v>
      </c>
      <c r="J36" s="17">
        <v>944</v>
      </c>
      <c r="K36" s="17">
        <v>510</v>
      </c>
      <c r="L36" s="17">
        <v>1356</v>
      </c>
      <c r="M36" s="18">
        <v>1397</v>
      </c>
      <c r="N36" s="18">
        <v>874</v>
      </c>
      <c r="O36" s="18">
        <v>1447</v>
      </c>
      <c r="P36" s="18">
        <v>604</v>
      </c>
      <c r="Q36" s="18">
        <v>1399</v>
      </c>
      <c r="R36" s="18">
        <v>566</v>
      </c>
      <c r="S36" s="18">
        <v>897</v>
      </c>
      <c r="T36" s="18">
        <v>495</v>
      </c>
      <c r="U36" s="18">
        <v>894</v>
      </c>
      <c r="V36" s="18">
        <f>貼付_確定値!$AG$23</f>
        <v>808</v>
      </c>
    </row>
    <row r="37" spans="2:23" ht="20.149999999999999" customHeight="1" x14ac:dyDescent="0.2">
      <c r="B37" s="16" t="s">
        <v>36</v>
      </c>
      <c r="C37" s="17">
        <v>485</v>
      </c>
      <c r="D37" s="17">
        <v>114</v>
      </c>
      <c r="E37" s="17">
        <v>130</v>
      </c>
      <c r="F37" s="17">
        <v>416</v>
      </c>
      <c r="G37" s="17">
        <v>321</v>
      </c>
      <c r="H37" s="17">
        <v>106</v>
      </c>
      <c r="I37" s="17">
        <v>313</v>
      </c>
      <c r="J37" s="17">
        <v>1</v>
      </c>
      <c r="K37" s="17">
        <v>207</v>
      </c>
      <c r="L37" s="17">
        <v>607</v>
      </c>
      <c r="M37" s="18">
        <v>441</v>
      </c>
      <c r="N37" s="18">
        <v>148</v>
      </c>
      <c r="O37" s="18">
        <v>452</v>
      </c>
      <c r="P37" s="18">
        <v>134</v>
      </c>
      <c r="Q37" s="18">
        <v>856</v>
      </c>
      <c r="R37" s="18">
        <v>320</v>
      </c>
      <c r="S37" s="18">
        <v>270</v>
      </c>
      <c r="T37" s="18">
        <v>428</v>
      </c>
      <c r="U37" s="18">
        <v>495</v>
      </c>
      <c r="V37" s="18">
        <f>貼付_確定値!$AH$23</f>
        <v>51</v>
      </c>
    </row>
    <row r="38" spans="2:23" ht="20.149999999999999" customHeight="1" x14ac:dyDescent="0.2">
      <c r="B38" s="16" t="s">
        <v>37</v>
      </c>
      <c r="C38" s="17">
        <v>245</v>
      </c>
      <c r="D38" s="17">
        <v>818</v>
      </c>
      <c r="E38" s="17">
        <v>759</v>
      </c>
      <c r="F38" s="17">
        <v>731</v>
      </c>
      <c r="G38" s="17">
        <v>823</v>
      </c>
      <c r="H38" s="17">
        <v>893</v>
      </c>
      <c r="I38" s="17">
        <v>1615</v>
      </c>
      <c r="J38" s="17">
        <v>605</v>
      </c>
      <c r="K38" s="17">
        <v>946</v>
      </c>
      <c r="L38" s="17">
        <v>1690</v>
      </c>
      <c r="M38" s="18">
        <v>1652</v>
      </c>
      <c r="N38" s="18">
        <v>1556</v>
      </c>
      <c r="O38" s="18">
        <v>2378</v>
      </c>
      <c r="P38" s="18">
        <v>2324</v>
      </c>
      <c r="Q38" s="18">
        <v>2362</v>
      </c>
      <c r="R38" s="18">
        <v>2289</v>
      </c>
      <c r="S38" s="18">
        <v>1407</v>
      </c>
      <c r="T38" s="18">
        <v>2880</v>
      </c>
      <c r="U38" s="18">
        <v>1517</v>
      </c>
      <c r="V38" s="18">
        <f>貼付_確定値!$AI$23</f>
        <v>2429</v>
      </c>
    </row>
    <row r="39" spans="2:23" ht="20.149999999999999" customHeight="1" x14ac:dyDescent="0.2">
      <c r="B39" s="19" t="s">
        <v>38</v>
      </c>
      <c r="C39" s="20">
        <v>2879</v>
      </c>
      <c r="D39" s="20">
        <v>986</v>
      </c>
      <c r="E39" s="20">
        <v>2375</v>
      </c>
      <c r="F39" s="20">
        <v>1918</v>
      </c>
      <c r="G39" s="20">
        <v>1164</v>
      </c>
      <c r="H39" s="20">
        <v>2550</v>
      </c>
      <c r="I39" s="20">
        <v>2402</v>
      </c>
      <c r="J39" s="20">
        <v>1038</v>
      </c>
      <c r="K39" s="20">
        <v>1097</v>
      </c>
      <c r="L39" s="20">
        <v>2244</v>
      </c>
      <c r="M39" s="21">
        <v>1501</v>
      </c>
      <c r="N39" s="21">
        <v>2294</v>
      </c>
      <c r="O39" s="21">
        <v>1957</v>
      </c>
      <c r="P39" s="21">
        <v>1869</v>
      </c>
      <c r="Q39" s="21">
        <v>2670</v>
      </c>
      <c r="R39" s="21">
        <v>1163</v>
      </c>
      <c r="S39" s="21">
        <v>1344</v>
      </c>
      <c r="T39" s="21">
        <v>1699</v>
      </c>
      <c r="U39" s="21">
        <v>1384</v>
      </c>
      <c r="V39" s="21">
        <f>貼付_確定値!$AJ$23</f>
        <v>638</v>
      </c>
    </row>
    <row r="40" spans="2:23" ht="20.149999999999999" customHeight="1" x14ac:dyDescent="0.2">
      <c r="B40" s="22" t="s">
        <v>39</v>
      </c>
      <c r="C40" s="23">
        <v>228</v>
      </c>
      <c r="D40" s="23">
        <v>152</v>
      </c>
      <c r="E40" s="23">
        <v>420</v>
      </c>
      <c r="F40" s="23">
        <v>521</v>
      </c>
      <c r="G40" s="23">
        <v>525</v>
      </c>
      <c r="H40" s="23">
        <v>904</v>
      </c>
      <c r="I40" s="23">
        <v>691</v>
      </c>
      <c r="J40" s="23">
        <v>757</v>
      </c>
      <c r="K40" s="23">
        <v>960</v>
      </c>
      <c r="L40" s="23">
        <v>997</v>
      </c>
      <c r="M40" s="24">
        <v>1069</v>
      </c>
      <c r="N40" s="24">
        <v>444</v>
      </c>
      <c r="O40" s="24">
        <v>176</v>
      </c>
      <c r="P40" s="24">
        <v>397</v>
      </c>
      <c r="Q40" s="24">
        <v>649</v>
      </c>
      <c r="R40" s="24">
        <v>504</v>
      </c>
      <c r="S40" s="24">
        <v>295</v>
      </c>
      <c r="T40" s="24">
        <v>744</v>
      </c>
      <c r="U40" s="24">
        <v>507</v>
      </c>
      <c r="V40" s="24">
        <f>貼付_確定値!$AK$23</f>
        <v>268</v>
      </c>
    </row>
    <row r="41" spans="2:23" ht="20.149999999999999" customHeight="1" x14ac:dyDescent="0.2">
      <c r="B41" s="16" t="s">
        <v>40</v>
      </c>
      <c r="C41" s="17">
        <v>298</v>
      </c>
      <c r="D41" s="17">
        <v>732</v>
      </c>
      <c r="E41" s="17">
        <v>117</v>
      </c>
      <c r="F41" s="17">
        <v>127</v>
      </c>
      <c r="G41" s="17">
        <v>189</v>
      </c>
      <c r="H41" s="17">
        <v>193</v>
      </c>
      <c r="I41" s="17">
        <v>479</v>
      </c>
      <c r="J41" s="17">
        <v>1712</v>
      </c>
      <c r="K41" s="17">
        <v>535</v>
      </c>
      <c r="L41" s="17">
        <v>272</v>
      </c>
      <c r="M41" s="18">
        <v>693</v>
      </c>
      <c r="N41" s="18">
        <v>106</v>
      </c>
      <c r="O41" s="18">
        <v>72</v>
      </c>
      <c r="P41" s="18">
        <v>159</v>
      </c>
      <c r="Q41" s="18">
        <v>705</v>
      </c>
      <c r="R41" s="18">
        <v>625</v>
      </c>
      <c r="S41" s="18">
        <v>274</v>
      </c>
      <c r="T41" s="18">
        <v>510</v>
      </c>
      <c r="U41" s="18">
        <v>304</v>
      </c>
      <c r="V41" s="18">
        <f>貼付_確定値!$AL$23</f>
        <v>1127</v>
      </c>
    </row>
    <row r="42" spans="2:23" ht="20.149999999999999" customHeight="1" x14ac:dyDescent="0.2">
      <c r="B42" s="16" t="s">
        <v>41</v>
      </c>
      <c r="C42" s="17">
        <v>2354</v>
      </c>
      <c r="D42" s="17">
        <v>4137</v>
      </c>
      <c r="E42" s="17">
        <v>2260</v>
      </c>
      <c r="F42" s="17">
        <v>1703</v>
      </c>
      <c r="G42" s="17">
        <v>1700</v>
      </c>
      <c r="H42" s="17">
        <v>1210</v>
      </c>
      <c r="I42" s="17">
        <v>1485</v>
      </c>
      <c r="J42" s="17">
        <v>1180</v>
      </c>
      <c r="K42" s="17">
        <v>2833</v>
      </c>
      <c r="L42" s="17">
        <v>1036</v>
      </c>
      <c r="M42" s="18">
        <v>1087</v>
      </c>
      <c r="N42" s="18">
        <v>1327</v>
      </c>
      <c r="O42" s="18">
        <v>2380</v>
      </c>
      <c r="P42" s="18">
        <v>1858</v>
      </c>
      <c r="Q42" s="18">
        <v>1135</v>
      </c>
      <c r="R42" s="18">
        <v>1706</v>
      </c>
      <c r="S42" s="18">
        <v>1450</v>
      </c>
      <c r="T42" s="18">
        <v>1065</v>
      </c>
      <c r="U42" s="18">
        <v>927</v>
      </c>
      <c r="V42" s="18">
        <f>貼付_確定値!$AM$23</f>
        <v>1288</v>
      </c>
    </row>
    <row r="43" spans="2:23" ht="20.149999999999999" customHeight="1" x14ac:dyDescent="0.2">
      <c r="B43" s="25" t="s">
        <v>42</v>
      </c>
      <c r="C43" s="26">
        <v>1951</v>
      </c>
      <c r="D43" s="26">
        <v>2172</v>
      </c>
      <c r="E43" s="26">
        <v>1808</v>
      </c>
      <c r="F43" s="26">
        <v>945</v>
      </c>
      <c r="G43" s="26">
        <v>1642</v>
      </c>
      <c r="H43" s="26">
        <v>1488</v>
      </c>
      <c r="I43" s="26">
        <v>1327</v>
      </c>
      <c r="J43" s="26">
        <v>2505</v>
      </c>
      <c r="K43" s="26">
        <v>1945</v>
      </c>
      <c r="L43" s="26">
        <v>1500</v>
      </c>
      <c r="M43" s="27">
        <v>1026</v>
      </c>
      <c r="N43" s="27">
        <v>3145</v>
      </c>
      <c r="O43" s="27">
        <v>1082</v>
      </c>
      <c r="P43" s="27">
        <v>1929</v>
      </c>
      <c r="Q43" s="27">
        <v>722</v>
      </c>
      <c r="R43" s="27">
        <v>2065</v>
      </c>
      <c r="S43" s="27">
        <v>1740</v>
      </c>
      <c r="T43" s="27">
        <v>1884</v>
      </c>
      <c r="U43" s="27">
        <v>974</v>
      </c>
      <c r="V43" s="27">
        <f>貼付_確定値!$AN$23</f>
        <v>1641</v>
      </c>
    </row>
    <row r="44" spans="2:23" ht="20.149999999999999" customHeight="1" x14ac:dyDescent="0.2">
      <c r="B44" s="22" t="s">
        <v>43</v>
      </c>
      <c r="C44" s="23">
        <v>539</v>
      </c>
      <c r="D44" s="23">
        <v>528</v>
      </c>
      <c r="E44" s="23">
        <v>725</v>
      </c>
      <c r="F44" s="23">
        <v>191</v>
      </c>
      <c r="G44" s="23">
        <v>635</v>
      </c>
      <c r="H44" s="23">
        <v>417</v>
      </c>
      <c r="I44" s="23">
        <v>812</v>
      </c>
      <c r="J44" s="23">
        <v>509</v>
      </c>
      <c r="K44" s="23">
        <v>1078</v>
      </c>
      <c r="L44" s="23">
        <v>600</v>
      </c>
      <c r="M44" s="24">
        <v>572</v>
      </c>
      <c r="N44" s="24">
        <v>837</v>
      </c>
      <c r="O44" s="24">
        <v>610</v>
      </c>
      <c r="P44" s="24">
        <v>454</v>
      </c>
      <c r="Q44" s="24">
        <v>861</v>
      </c>
      <c r="R44" s="24">
        <v>823</v>
      </c>
      <c r="S44" s="24">
        <v>431</v>
      </c>
      <c r="T44" s="24">
        <v>311</v>
      </c>
      <c r="U44" s="24">
        <v>609</v>
      </c>
      <c r="V44" s="24">
        <f>貼付_確定値!$AO$23</f>
        <v>425</v>
      </c>
    </row>
    <row r="45" spans="2:23" ht="20.149999999999999" customHeight="1" x14ac:dyDescent="0.2">
      <c r="B45" s="16" t="s">
        <v>44</v>
      </c>
      <c r="C45" s="17">
        <v>351</v>
      </c>
      <c r="D45" s="17">
        <v>308</v>
      </c>
      <c r="E45" s="17">
        <v>298</v>
      </c>
      <c r="F45" s="17">
        <v>171</v>
      </c>
      <c r="G45" s="17">
        <v>486</v>
      </c>
      <c r="H45" s="17">
        <v>241</v>
      </c>
      <c r="I45" s="17">
        <v>305</v>
      </c>
      <c r="J45" s="17">
        <v>302</v>
      </c>
      <c r="K45" s="17">
        <v>505</v>
      </c>
      <c r="L45" s="17">
        <v>360</v>
      </c>
      <c r="M45" s="18">
        <v>451</v>
      </c>
      <c r="N45" s="18">
        <v>499</v>
      </c>
      <c r="O45" s="18">
        <v>445</v>
      </c>
      <c r="P45" s="18">
        <v>607</v>
      </c>
      <c r="Q45" s="18">
        <v>260</v>
      </c>
      <c r="R45" s="18">
        <v>299</v>
      </c>
      <c r="S45" s="18">
        <v>394</v>
      </c>
      <c r="T45" s="18">
        <v>2036</v>
      </c>
      <c r="U45" s="18">
        <v>275</v>
      </c>
      <c r="V45" s="18">
        <f>貼付_確定値!$AP$23</f>
        <v>262</v>
      </c>
    </row>
    <row r="46" spans="2:23" ht="20.149999999999999" customHeight="1" x14ac:dyDescent="0.2">
      <c r="B46" s="16" t="s">
        <v>45</v>
      </c>
      <c r="C46" s="17">
        <v>1293</v>
      </c>
      <c r="D46" s="17">
        <v>2928</v>
      </c>
      <c r="E46" s="17">
        <v>1689</v>
      </c>
      <c r="F46" s="17">
        <v>1635</v>
      </c>
      <c r="G46" s="17">
        <v>1001</v>
      </c>
      <c r="H46" s="17">
        <v>729</v>
      </c>
      <c r="I46" s="17">
        <v>1246</v>
      </c>
      <c r="J46" s="17">
        <v>2234</v>
      </c>
      <c r="K46" s="17">
        <v>575</v>
      </c>
      <c r="L46" s="17">
        <v>1543</v>
      </c>
      <c r="M46" s="18">
        <v>1265</v>
      </c>
      <c r="N46" s="18">
        <v>1804</v>
      </c>
      <c r="O46" s="18">
        <v>2882</v>
      </c>
      <c r="P46" s="18">
        <v>803</v>
      </c>
      <c r="Q46" s="18">
        <v>1144</v>
      </c>
      <c r="R46" s="18">
        <v>2101</v>
      </c>
      <c r="S46" s="18">
        <v>1130</v>
      </c>
      <c r="T46" s="18">
        <v>704</v>
      </c>
      <c r="U46" s="18">
        <v>1294</v>
      </c>
      <c r="V46" s="18">
        <f>貼付_確定値!$AQ$23</f>
        <v>1473</v>
      </c>
    </row>
    <row r="47" spans="2:23" ht="20.149999999999999" customHeight="1" x14ac:dyDescent="0.2">
      <c r="B47" s="16" t="s">
        <v>46</v>
      </c>
      <c r="C47" s="17">
        <v>548</v>
      </c>
      <c r="D47" s="17">
        <v>412</v>
      </c>
      <c r="E47" s="17">
        <v>712</v>
      </c>
      <c r="F47" s="17">
        <v>255</v>
      </c>
      <c r="G47" s="17">
        <v>1066</v>
      </c>
      <c r="H47" s="17">
        <v>244</v>
      </c>
      <c r="I47" s="17">
        <v>288</v>
      </c>
      <c r="J47" s="17">
        <v>386</v>
      </c>
      <c r="K47" s="17">
        <v>384</v>
      </c>
      <c r="L47" s="17">
        <v>518</v>
      </c>
      <c r="M47" s="18">
        <v>616</v>
      </c>
      <c r="N47" s="18">
        <v>364</v>
      </c>
      <c r="O47" s="18">
        <v>778</v>
      </c>
      <c r="P47" s="18">
        <v>265</v>
      </c>
      <c r="Q47" s="18">
        <v>529</v>
      </c>
      <c r="R47" s="18">
        <v>333</v>
      </c>
      <c r="S47" s="18">
        <v>445</v>
      </c>
      <c r="T47" s="18">
        <v>475</v>
      </c>
      <c r="U47" s="18">
        <v>437</v>
      </c>
      <c r="V47" s="18">
        <f>貼付_確定値!$AR$23</f>
        <v>249</v>
      </c>
    </row>
    <row r="48" spans="2:23" ht="20.149999999999999" customHeight="1" x14ac:dyDescent="0.2">
      <c r="B48" s="16" t="s">
        <v>47</v>
      </c>
      <c r="C48" s="17">
        <v>784</v>
      </c>
      <c r="D48" s="17">
        <v>1544</v>
      </c>
      <c r="E48" s="17">
        <v>1627</v>
      </c>
      <c r="F48" s="17">
        <v>784</v>
      </c>
      <c r="G48" s="17">
        <v>1216</v>
      </c>
      <c r="H48" s="17">
        <v>1432</v>
      </c>
      <c r="I48" s="17">
        <v>1898</v>
      </c>
      <c r="J48" s="17">
        <v>2256</v>
      </c>
      <c r="K48" s="17">
        <v>1990</v>
      </c>
      <c r="L48" s="17">
        <v>1473</v>
      </c>
      <c r="M48" s="18">
        <v>1427</v>
      </c>
      <c r="N48" s="18">
        <v>1580</v>
      </c>
      <c r="O48" s="18">
        <v>1281</v>
      </c>
      <c r="P48" s="18">
        <v>1531</v>
      </c>
      <c r="Q48" s="18">
        <v>1997</v>
      </c>
      <c r="R48" s="18">
        <v>1508</v>
      </c>
      <c r="S48" s="18">
        <v>1237</v>
      </c>
      <c r="T48" s="18">
        <v>1002</v>
      </c>
      <c r="U48" s="18">
        <v>2151</v>
      </c>
      <c r="V48" s="18">
        <f>貼付_確定値!$AS$23</f>
        <v>1094</v>
      </c>
    </row>
    <row r="49" spans="2:22" ht="20.149999999999999" customHeight="1" x14ac:dyDescent="0.2">
      <c r="B49" s="16" t="s">
        <v>48</v>
      </c>
      <c r="C49" s="17">
        <v>444</v>
      </c>
      <c r="D49" s="17">
        <v>431</v>
      </c>
      <c r="E49" s="17">
        <v>437</v>
      </c>
      <c r="F49" s="17">
        <v>942</v>
      </c>
      <c r="G49" s="17">
        <v>494</v>
      </c>
      <c r="H49" s="17">
        <v>1147</v>
      </c>
      <c r="I49" s="17">
        <v>719</v>
      </c>
      <c r="J49" s="17">
        <v>1099</v>
      </c>
      <c r="K49" s="17">
        <v>1051</v>
      </c>
      <c r="L49" s="17">
        <v>1583</v>
      </c>
      <c r="M49" s="18">
        <v>1560</v>
      </c>
      <c r="N49" s="18">
        <v>1269</v>
      </c>
      <c r="O49" s="18">
        <v>497</v>
      </c>
      <c r="P49" s="18">
        <v>486</v>
      </c>
      <c r="Q49" s="18">
        <v>588</v>
      </c>
      <c r="R49" s="18">
        <v>686</v>
      </c>
      <c r="S49" s="18">
        <v>890</v>
      </c>
      <c r="T49" s="18">
        <v>695</v>
      </c>
      <c r="U49" s="18">
        <v>1403</v>
      </c>
      <c r="V49" s="18">
        <f>貼付_確定値!$AT$23</f>
        <v>1583</v>
      </c>
    </row>
    <row r="50" spans="2:22" ht="20.149999999999999" customHeight="1" x14ac:dyDescent="0.2">
      <c r="B50" s="28" t="s">
        <v>49</v>
      </c>
      <c r="C50" s="29">
        <v>560</v>
      </c>
      <c r="D50" s="29">
        <v>217</v>
      </c>
      <c r="E50" s="29">
        <v>155</v>
      </c>
      <c r="F50" s="29">
        <v>354</v>
      </c>
      <c r="G50" s="29">
        <v>196</v>
      </c>
      <c r="H50" s="29">
        <v>220</v>
      </c>
      <c r="I50" s="29">
        <v>255</v>
      </c>
      <c r="J50" s="29">
        <v>195</v>
      </c>
      <c r="K50" s="29">
        <v>247</v>
      </c>
      <c r="L50" s="29">
        <v>261</v>
      </c>
      <c r="M50" s="30">
        <v>371</v>
      </c>
      <c r="N50" s="30">
        <v>258</v>
      </c>
      <c r="O50" s="30">
        <v>235</v>
      </c>
      <c r="P50" s="30">
        <v>228</v>
      </c>
      <c r="Q50" s="30">
        <v>299</v>
      </c>
      <c r="R50" s="30">
        <v>347</v>
      </c>
      <c r="S50" s="30">
        <v>630</v>
      </c>
      <c r="T50" s="30">
        <v>534</v>
      </c>
      <c r="U50" s="30">
        <v>289</v>
      </c>
      <c r="V50" s="30">
        <f>貼付_確定値!$AU$23</f>
        <v>357</v>
      </c>
    </row>
    <row r="51" spans="2:22" ht="20.149999999999999" customHeight="1" thickBot="1" x14ac:dyDescent="0.25">
      <c r="B51" s="31" t="s">
        <v>50</v>
      </c>
      <c r="C51" s="32">
        <v>0</v>
      </c>
      <c r="D51" s="32">
        <v>1</v>
      </c>
      <c r="E51" s="32">
        <v>0</v>
      </c>
      <c r="F51" s="32">
        <v>0</v>
      </c>
      <c r="G51" s="32">
        <v>0</v>
      </c>
      <c r="H51" s="32">
        <v>0</v>
      </c>
      <c r="I51" s="32">
        <v>2</v>
      </c>
      <c r="J51" s="32">
        <v>6</v>
      </c>
      <c r="K51" s="32">
        <v>0</v>
      </c>
      <c r="L51" s="32">
        <v>7</v>
      </c>
      <c r="M51" s="33">
        <v>7</v>
      </c>
      <c r="N51" s="33">
        <v>2</v>
      </c>
      <c r="O51" s="33">
        <v>0</v>
      </c>
      <c r="P51" s="33">
        <v>1</v>
      </c>
      <c r="Q51" s="33">
        <v>2</v>
      </c>
      <c r="R51" s="33">
        <v>0</v>
      </c>
      <c r="S51" s="33">
        <v>0</v>
      </c>
      <c r="T51" s="33">
        <v>0</v>
      </c>
      <c r="U51" s="33">
        <v>0</v>
      </c>
      <c r="V51" s="33">
        <f>貼付_確定値!$AV$23</f>
        <v>0</v>
      </c>
    </row>
    <row r="52" spans="2:22" ht="20.149999999999999" customHeight="1" thickTop="1" x14ac:dyDescent="0.2">
      <c r="B52" s="34" t="s">
        <v>3</v>
      </c>
      <c r="C52" s="35">
        <v>23913</v>
      </c>
      <c r="D52" s="35">
        <v>29722</v>
      </c>
      <c r="E52" s="35">
        <v>28471</v>
      </c>
      <c r="F52" s="35">
        <v>24484</v>
      </c>
      <c r="G52" s="35">
        <v>23862</v>
      </c>
      <c r="H52" s="35">
        <v>25678</v>
      </c>
      <c r="I52" s="35">
        <v>25915</v>
      </c>
      <c r="J52" s="35">
        <v>29642</v>
      </c>
      <c r="K52" s="35">
        <v>27337</v>
      </c>
      <c r="L52" s="35">
        <v>26509</v>
      </c>
      <c r="M52" s="36">
        <v>28348</v>
      </c>
      <c r="N52" s="36">
        <v>31903</v>
      </c>
      <c r="O52" s="36">
        <v>30841</v>
      </c>
      <c r="P52" s="36">
        <v>28712</v>
      </c>
      <c r="Q52" s="36">
        <v>26248</v>
      </c>
      <c r="R52" s="36">
        <v>28862</v>
      </c>
      <c r="S52" s="36">
        <v>22363</v>
      </c>
      <c r="T52" s="36">
        <v>29850</v>
      </c>
      <c r="U52" s="36">
        <v>24478</v>
      </c>
      <c r="V52" s="36">
        <f>貼付_確定値!$AW$23</f>
        <v>26874</v>
      </c>
    </row>
    <row r="53" spans="2:22" ht="20.149999999999999" customHeight="1" x14ac:dyDescent="0.2">
      <c r="B53" s="2" t="s">
        <v>51</v>
      </c>
      <c r="C53" s="37">
        <v>608</v>
      </c>
      <c r="D53" s="37">
        <v>635</v>
      </c>
      <c r="E53" s="37">
        <v>692</v>
      </c>
      <c r="F53" s="37">
        <v>580</v>
      </c>
      <c r="G53" s="37">
        <v>623</v>
      </c>
      <c r="H53" s="37">
        <v>665</v>
      </c>
      <c r="I53" s="37">
        <v>670</v>
      </c>
      <c r="J53" s="37">
        <v>662</v>
      </c>
      <c r="K53" s="37">
        <v>685</v>
      </c>
      <c r="L53" s="37">
        <v>673</v>
      </c>
      <c r="M53" s="38">
        <v>715</v>
      </c>
      <c r="N53" s="38">
        <v>712</v>
      </c>
      <c r="O53" s="38">
        <v>680</v>
      </c>
      <c r="P53" s="38">
        <v>653</v>
      </c>
      <c r="Q53" s="38">
        <v>705</v>
      </c>
      <c r="R53" s="38">
        <v>650</v>
      </c>
      <c r="S53" s="38">
        <v>654</v>
      </c>
      <c r="T53" s="38">
        <v>603</v>
      </c>
      <c r="U53" s="38">
        <v>634</v>
      </c>
      <c r="V53" s="38">
        <f>貼付_観察地点数!$J$4</f>
        <v>548</v>
      </c>
    </row>
    <row r="54" spans="2:22" ht="20.149999999999999" customHeight="1" x14ac:dyDescent="0.2">
      <c r="B54" s="3"/>
    </row>
    <row r="55" spans="2:22" ht="20.149999999999999" customHeight="1" x14ac:dyDescent="0.2">
      <c r="V55" s="87">
        <f>SUM(V5:V51)</f>
        <v>26874</v>
      </c>
    </row>
    <row r="56" spans="2:22" ht="20.149999999999999" customHeight="1" x14ac:dyDescent="0.2">
      <c r="V56" s="88">
        <f>V52-V55</f>
        <v>0</v>
      </c>
    </row>
  </sheetData>
  <mergeCells count="1">
    <mergeCell ref="C3:V3"/>
  </mergeCells>
  <phoneticPr fontId="1"/>
  <pageMargins left="0.86614173228346458" right="0.86614173228346458" top="0.98425196850393704" bottom="0.98425196850393704" header="0.51181102362204722" footer="0.51181102362204722"/>
  <pageSetup paperSize="9" scale="60" orientation="portrait" horizontalDpi="1200" verticalDpi="12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W56"/>
  <sheetViews>
    <sheetView showGridLines="0" view="pageBreakPreview" topLeftCell="A41" zoomScale="75" zoomScaleNormal="100" zoomScaleSheetLayoutView="75" workbookViewId="0"/>
  </sheetViews>
  <sheetFormatPr defaultColWidth="8" defaultRowHeight="20.149999999999999" customHeight="1" x14ac:dyDescent="0.2"/>
  <cols>
    <col min="1" max="1" width="3.69921875" style="1" customWidth="1"/>
    <col min="2" max="2" width="7.59765625" style="1" customWidth="1"/>
    <col min="3" max="22" width="7.296875" style="1" customWidth="1"/>
    <col min="23" max="16384" width="8" style="1"/>
  </cols>
  <sheetData>
    <row r="1" spans="2:23" ht="20.149999999999999" customHeight="1" x14ac:dyDescent="0.2">
      <c r="B1" s="1" t="s">
        <v>67</v>
      </c>
    </row>
    <row r="2" spans="2:23" ht="20.149999999999999" customHeight="1" x14ac:dyDescent="0.2">
      <c r="B2" s="71"/>
      <c r="C2" s="71"/>
      <c r="D2" s="71"/>
      <c r="E2" s="71"/>
      <c r="F2" s="71"/>
      <c r="G2" s="71"/>
      <c r="H2" s="71"/>
      <c r="I2" s="71"/>
      <c r="J2" s="71"/>
      <c r="K2" s="71"/>
      <c r="L2" s="71"/>
      <c r="M2" s="71"/>
      <c r="N2" s="71"/>
      <c r="O2" s="71"/>
      <c r="P2" s="71"/>
      <c r="Q2" s="71"/>
      <c r="R2" s="71"/>
      <c r="S2" s="71"/>
      <c r="T2" s="71"/>
      <c r="U2" s="71"/>
      <c r="V2" s="71"/>
    </row>
    <row r="3" spans="2:23" ht="20.149999999999999" hidden="1" customHeight="1" x14ac:dyDescent="0.2">
      <c r="B3" s="72"/>
      <c r="C3" s="93"/>
      <c r="D3" s="93"/>
      <c r="E3" s="93"/>
      <c r="F3" s="93"/>
      <c r="G3" s="93"/>
      <c r="H3" s="93"/>
      <c r="I3" s="93"/>
      <c r="J3" s="93"/>
      <c r="K3" s="93"/>
      <c r="L3" s="93"/>
      <c r="M3" s="93"/>
      <c r="N3" s="93"/>
      <c r="O3" s="93"/>
      <c r="P3" s="93"/>
      <c r="Q3" s="93"/>
      <c r="R3" s="93"/>
      <c r="S3" s="93"/>
      <c r="T3" s="93"/>
      <c r="U3" s="93"/>
      <c r="V3" s="94"/>
    </row>
    <row r="4" spans="2:23" ht="20.149999999999999" customHeight="1" x14ac:dyDescent="0.2">
      <c r="B4" s="70" t="s">
        <v>2</v>
      </c>
      <c r="C4" s="70" t="str">
        <f>カモ類!C4</f>
        <v>H15</v>
      </c>
      <c r="D4" s="70" t="str">
        <f>カモ類!D4</f>
        <v>H16</v>
      </c>
      <c r="E4" s="70" t="str">
        <f>カモ類!E4</f>
        <v>H17</v>
      </c>
      <c r="F4" s="70" t="str">
        <f>カモ類!F4</f>
        <v>H18</v>
      </c>
      <c r="G4" s="70" t="str">
        <f>カモ類!G4</f>
        <v>H19</v>
      </c>
      <c r="H4" s="70" t="str">
        <f>カモ類!H4</f>
        <v>H20</v>
      </c>
      <c r="I4" s="70" t="str">
        <f>カモ類!I4</f>
        <v>H21</v>
      </c>
      <c r="J4" s="70" t="str">
        <f>カモ類!J4</f>
        <v>H22</v>
      </c>
      <c r="K4" s="70" t="str">
        <f>カモ類!K4</f>
        <v>H23</v>
      </c>
      <c r="L4" s="70" t="str">
        <f>カモ類!L4</f>
        <v>H24</v>
      </c>
      <c r="M4" s="70" t="str">
        <f>カモ類!M4</f>
        <v>H25</v>
      </c>
      <c r="N4" s="70" t="str">
        <f>カモ類!N4</f>
        <v>H26</v>
      </c>
      <c r="O4" s="70" t="str">
        <f>カモ類!O4</f>
        <v>H27</v>
      </c>
      <c r="P4" s="70" t="str">
        <f>カモ類!P4</f>
        <v>H28</v>
      </c>
      <c r="Q4" s="70" t="str">
        <f>カモ類!Q4</f>
        <v>H29</v>
      </c>
      <c r="R4" s="70" t="str">
        <f>カモ類!R4</f>
        <v>H30</v>
      </c>
      <c r="S4" s="70" t="str">
        <f>カモ類!S4</f>
        <v>R1</v>
      </c>
      <c r="T4" s="70" t="str">
        <f>カモ類!T4</f>
        <v>R2</v>
      </c>
      <c r="U4" s="70" t="str">
        <f>カモ類!U4</f>
        <v>R3</v>
      </c>
      <c r="V4" s="70" t="str">
        <f>カモ類!V4</f>
        <v>R4</v>
      </c>
    </row>
    <row r="5" spans="2:23" ht="20.149999999999999" customHeight="1" x14ac:dyDescent="0.2">
      <c r="B5" s="10" t="s">
        <v>4</v>
      </c>
      <c r="C5" s="11">
        <v>6388</v>
      </c>
      <c r="D5" s="11">
        <v>6744</v>
      </c>
      <c r="E5" s="11">
        <v>5566</v>
      </c>
      <c r="F5" s="11">
        <v>2914</v>
      </c>
      <c r="G5" s="11">
        <v>3049</v>
      </c>
      <c r="H5" s="11">
        <v>2354</v>
      </c>
      <c r="I5" s="11">
        <v>3670</v>
      </c>
      <c r="J5" s="11">
        <v>2333</v>
      </c>
      <c r="K5" s="11">
        <v>1851</v>
      </c>
      <c r="L5" s="11">
        <v>1527</v>
      </c>
      <c r="M5" s="12">
        <v>1701</v>
      </c>
      <c r="N5" s="12">
        <v>2768</v>
      </c>
      <c r="O5" s="12">
        <v>4257</v>
      </c>
      <c r="P5" s="12">
        <v>1957</v>
      </c>
      <c r="Q5" s="12">
        <v>2380</v>
      </c>
      <c r="R5" s="12">
        <v>1843</v>
      </c>
      <c r="S5" s="12">
        <v>1990</v>
      </c>
      <c r="T5" s="12">
        <v>1099</v>
      </c>
      <c r="U5" s="12">
        <v>1196</v>
      </c>
      <c r="V5" s="86">
        <f>貼付_確定値!$B$24</f>
        <v>1223</v>
      </c>
      <c r="W5" s="4"/>
    </row>
    <row r="6" spans="2:23" ht="20.149999999999999" customHeight="1" x14ac:dyDescent="0.2">
      <c r="B6" s="13" t="s">
        <v>5</v>
      </c>
      <c r="C6" s="14">
        <v>5228</v>
      </c>
      <c r="D6" s="14">
        <v>2036</v>
      </c>
      <c r="E6" s="14">
        <v>1893</v>
      </c>
      <c r="F6" s="14">
        <v>1219</v>
      </c>
      <c r="G6" s="14">
        <v>1249</v>
      </c>
      <c r="H6" s="14">
        <v>837</v>
      </c>
      <c r="I6" s="14">
        <v>768</v>
      </c>
      <c r="J6" s="14">
        <v>893</v>
      </c>
      <c r="K6" s="14">
        <v>458</v>
      </c>
      <c r="L6" s="14">
        <v>952</v>
      </c>
      <c r="M6" s="15">
        <v>310</v>
      </c>
      <c r="N6" s="15">
        <v>638</v>
      </c>
      <c r="O6" s="15">
        <v>1536</v>
      </c>
      <c r="P6" s="15">
        <v>542</v>
      </c>
      <c r="Q6" s="15">
        <v>755</v>
      </c>
      <c r="R6" s="15">
        <v>578</v>
      </c>
      <c r="S6" s="15">
        <v>1146</v>
      </c>
      <c r="T6" s="15">
        <v>411</v>
      </c>
      <c r="U6" s="15">
        <v>1023</v>
      </c>
      <c r="V6" s="15">
        <f>貼付_確定値!$C$24</f>
        <v>844</v>
      </c>
      <c r="W6" s="4"/>
    </row>
    <row r="7" spans="2:23" ht="20.149999999999999" customHeight="1" x14ac:dyDescent="0.2">
      <c r="B7" s="16" t="s">
        <v>6</v>
      </c>
      <c r="C7" s="17">
        <v>7072</v>
      </c>
      <c r="D7" s="17">
        <v>8719</v>
      </c>
      <c r="E7" s="17">
        <v>4795</v>
      </c>
      <c r="F7" s="17">
        <v>6786</v>
      </c>
      <c r="G7" s="17">
        <v>6033</v>
      </c>
      <c r="H7" s="17">
        <v>7247</v>
      </c>
      <c r="I7" s="17">
        <v>5221</v>
      </c>
      <c r="J7" s="17">
        <v>3025</v>
      </c>
      <c r="K7" s="17">
        <v>4241</v>
      </c>
      <c r="L7" s="17">
        <v>3430</v>
      </c>
      <c r="M7" s="18">
        <v>3161</v>
      </c>
      <c r="N7" s="18">
        <v>3871</v>
      </c>
      <c r="O7" s="18">
        <v>6461</v>
      </c>
      <c r="P7" s="18">
        <v>5780</v>
      </c>
      <c r="Q7" s="18">
        <v>5259</v>
      </c>
      <c r="R7" s="18">
        <v>5435</v>
      </c>
      <c r="S7" s="18">
        <v>8298</v>
      </c>
      <c r="T7" s="18">
        <v>3885</v>
      </c>
      <c r="U7" s="18">
        <v>3066</v>
      </c>
      <c r="V7" s="18">
        <f>貼付_確定値!$D$24</f>
        <v>7661</v>
      </c>
    </row>
    <row r="8" spans="2:23" ht="20.149999999999999" customHeight="1" x14ac:dyDescent="0.2">
      <c r="B8" s="16" t="s">
        <v>7</v>
      </c>
      <c r="C8" s="17">
        <v>11001</v>
      </c>
      <c r="D8" s="17">
        <v>13255</v>
      </c>
      <c r="E8" s="17">
        <v>18775</v>
      </c>
      <c r="F8" s="17">
        <v>19920</v>
      </c>
      <c r="G8" s="17">
        <v>19365</v>
      </c>
      <c r="H8" s="17">
        <v>15985</v>
      </c>
      <c r="I8" s="17">
        <v>22551</v>
      </c>
      <c r="J8" s="17">
        <v>17084</v>
      </c>
      <c r="K8" s="17">
        <v>13506</v>
      </c>
      <c r="L8" s="17">
        <v>12968</v>
      </c>
      <c r="M8" s="18">
        <v>20900</v>
      </c>
      <c r="N8" s="18">
        <v>18358</v>
      </c>
      <c r="O8" s="18">
        <v>18819</v>
      </c>
      <c r="P8" s="18">
        <v>13621</v>
      </c>
      <c r="Q8" s="18">
        <v>21487</v>
      </c>
      <c r="R8" s="18">
        <v>19500</v>
      </c>
      <c r="S8" s="18">
        <v>19420</v>
      </c>
      <c r="T8" s="18">
        <v>18728</v>
      </c>
      <c r="U8" s="18">
        <v>15202</v>
      </c>
      <c r="V8" s="18">
        <f>貼付_確定値!$E$24</f>
        <v>18183</v>
      </c>
      <c r="W8" s="5"/>
    </row>
    <row r="9" spans="2:23" ht="20.149999999999999" customHeight="1" x14ac:dyDescent="0.2">
      <c r="B9" s="16" t="s">
        <v>8</v>
      </c>
      <c r="C9" s="17">
        <v>9489</v>
      </c>
      <c r="D9" s="17">
        <v>7129</v>
      </c>
      <c r="E9" s="17">
        <v>4298</v>
      </c>
      <c r="F9" s="17">
        <v>9048</v>
      </c>
      <c r="G9" s="17">
        <v>13968</v>
      </c>
      <c r="H9" s="17">
        <v>6797</v>
      </c>
      <c r="I9" s="17">
        <v>3945</v>
      </c>
      <c r="J9" s="17">
        <v>4424</v>
      </c>
      <c r="K9" s="17">
        <v>3591</v>
      </c>
      <c r="L9" s="17">
        <v>1298</v>
      </c>
      <c r="M9" s="18">
        <v>3852</v>
      </c>
      <c r="N9" s="18">
        <v>2851</v>
      </c>
      <c r="O9" s="18">
        <v>7401</v>
      </c>
      <c r="P9" s="18">
        <v>2933</v>
      </c>
      <c r="Q9" s="18">
        <v>2683</v>
      </c>
      <c r="R9" s="18">
        <v>3043</v>
      </c>
      <c r="S9" s="18">
        <v>12169</v>
      </c>
      <c r="T9" s="18">
        <v>3284</v>
      </c>
      <c r="U9" s="18">
        <v>2040</v>
      </c>
      <c r="V9" s="18">
        <f>貼付_確定値!$F$24</f>
        <v>5354</v>
      </c>
    </row>
    <row r="10" spans="2:23" ht="20.149999999999999" customHeight="1" x14ac:dyDescent="0.2">
      <c r="B10" s="16" t="s">
        <v>9</v>
      </c>
      <c r="C10" s="17">
        <v>56083</v>
      </c>
      <c r="D10" s="17">
        <v>51084</v>
      </c>
      <c r="E10" s="17">
        <v>7640</v>
      </c>
      <c r="F10" s="17">
        <v>46578</v>
      </c>
      <c r="G10" s="17">
        <v>50048</v>
      </c>
      <c r="H10" s="17">
        <v>45009</v>
      </c>
      <c r="I10" s="17">
        <v>27622</v>
      </c>
      <c r="J10" s="17">
        <v>29899</v>
      </c>
      <c r="K10" s="17">
        <v>8676</v>
      </c>
      <c r="L10" s="17">
        <v>10362</v>
      </c>
      <c r="M10" s="18">
        <v>22210</v>
      </c>
      <c r="N10" s="18">
        <v>19476</v>
      </c>
      <c r="O10" s="18">
        <v>38872</v>
      </c>
      <c r="P10" s="18">
        <v>17847</v>
      </c>
      <c r="Q10" s="18">
        <v>31488</v>
      </c>
      <c r="R10" s="18">
        <v>38847</v>
      </c>
      <c r="S10" s="18">
        <v>39055</v>
      </c>
      <c r="T10" s="18">
        <v>9955</v>
      </c>
      <c r="U10" s="18">
        <v>13699</v>
      </c>
      <c r="V10" s="18">
        <f>貼付_確定値!$G$24</f>
        <v>17556</v>
      </c>
      <c r="W10" s="4"/>
    </row>
    <row r="11" spans="2:23" ht="20.149999999999999" customHeight="1" x14ac:dyDescent="0.2">
      <c r="B11" s="19" t="s">
        <v>10</v>
      </c>
      <c r="C11" s="20">
        <v>9960</v>
      </c>
      <c r="D11" s="20">
        <v>11510</v>
      </c>
      <c r="E11" s="20">
        <v>14302</v>
      </c>
      <c r="F11" s="20">
        <v>13496</v>
      </c>
      <c r="G11" s="20">
        <v>10561</v>
      </c>
      <c r="H11" s="20">
        <v>11721</v>
      </c>
      <c r="I11" s="20">
        <v>12045</v>
      </c>
      <c r="J11" s="20">
        <v>10816</v>
      </c>
      <c r="K11" s="20">
        <v>8704</v>
      </c>
      <c r="L11" s="20">
        <v>10261</v>
      </c>
      <c r="M11" s="21">
        <v>9764</v>
      </c>
      <c r="N11" s="21">
        <v>11589</v>
      </c>
      <c r="O11" s="21">
        <v>13225</v>
      </c>
      <c r="P11" s="21">
        <v>11070</v>
      </c>
      <c r="Q11" s="21">
        <v>13137</v>
      </c>
      <c r="R11" s="21">
        <v>13674</v>
      </c>
      <c r="S11" s="21">
        <v>14357</v>
      </c>
      <c r="T11" s="21">
        <v>11939</v>
      </c>
      <c r="U11" s="21">
        <v>12381</v>
      </c>
      <c r="V11" s="21">
        <f>貼付_確定値!$H$24</f>
        <v>9966</v>
      </c>
    </row>
    <row r="12" spans="2:23" ht="20.149999999999999" customHeight="1" x14ac:dyDescent="0.2">
      <c r="B12" s="22" t="s">
        <v>11</v>
      </c>
      <c r="C12" s="23">
        <v>28192</v>
      </c>
      <c r="D12" s="23">
        <v>20722</v>
      </c>
      <c r="E12" s="23">
        <v>32834</v>
      </c>
      <c r="F12" s="23">
        <v>31099</v>
      </c>
      <c r="G12" s="23">
        <v>21469</v>
      </c>
      <c r="H12" s="23">
        <v>24685</v>
      </c>
      <c r="I12" s="23">
        <v>41565</v>
      </c>
      <c r="J12" s="23">
        <v>28642</v>
      </c>
      <c r="K12" s="23">
        <v>51779</v>
      </c>
      <c r="L12" s="23">
        <v>40652</v>
      </c>
      <c r="M12" s="24">
        <v>65884</v>
      </c>
      <c r="N12" s="24">
        <v>66175</v>
      </c>
      <c r="O12" s="24">
        <v>59638</v>
      </c>
      <c r="P12" s="24">
        <v>45191</v>
      </c>
      <c r="Q12" s="24">
        <v>38145</v>
      </c>
      <c r="R12" s="24">
        <v>44016</v>
      </c>
      <c r="S12" s="24">
        <v>42330</v>
      </c>
      <c r="T12" s="24">
        <v>43677</v>
      </c>
      <c r="U12" s="24">
        <v>61399</v>
      </c>
      <c r="V12" s="24">
        <f>貼付_確定値!$I$24</f>
        <v>50433</v>
      </c>
      <c r="W12" s="5"/>
    </row>
    <row r="13" spans="2:23" ht="20.149999999999999" customHeight="1" x14ac:dyDescent="0.2">
      <c r="B13" s="16" t="s">
        <v>12</v>
      </c>
      <c r="C13" s="17">
        <v>12913</v>
      </c>
      <c r="D13" s="17">
        <v>13185</v>
      </c>
      <c r="E13" s="17">
        <v>18523</v>
      </c>
      <c r="F13" s="17">
        <v>11991</v>
      </c>
      <c r="G13" s="17">
        <v>12506</v>
      </c>
      <c r="H13" s="17">
        <v>12732</v>
      </c>
      <c r="I13" s="17">
        <v>10114</v>
      </c>
      <c r="J13" s="17">
        <v>10714</v>
      </c>
      <c r="K13" s="17">
        <v>11796</v>
      </c>
      <c r="L13" s="17">
        <v>13881</v>
      </c>
      <c r="M13" s="18">
        <v>11952</v>
      </c>
      <c r="N13" s="18">
        <v>13299</v>
      </c>
      <c r="O13" s="18">
        <v>6179</v>
      </c>
      <c r="P13" s="18">
        <v>7794</v>
      </c>
      <c r="Q13" s="18">
        <v>8529</v>
      </c>
      <c r="R13" s="18">
        <v>11748</v>
      </c>
      <c r="S13" s="18">
        <v>7616</v>
      </c>
      <c r="T13" s="18">
        <v>9222</v>
      </c>
      <c r="U13" s="18">
        <v>7613</v>
      </c>
      <c r="V13" s="18">
        <f>貼付_確定値!$J$24</f>
        <v>8100</v>
      </c>
    </row>
    <row r="14" spans="2:23" ht="20.149999999999999" customHeight="1" x14ac:dyDescent="0.2">
      <c r="B14" s="16" t="s">
        <v>13</v>
      </c>
      <c r="C14" s="17">
        <v>3728</v>
      </c>
      <c r="D14" s="17">
        <v>3620</v>
      </c>
      <c r="E14" s="17">
        <v>5453</v>
      </c>
      <c r="F14" s="17">
        <v>4173</v>
      </c>
      <c r="G14" s="17">
        <v>4667</v>
      </c>
      <c r="H14" s="17">
        <v>3765</v>
      </c>
      <c r="I14" s="17">
        <v>3548</v>
      </c>
      <c r="J14" s="17">
        <v>3966</v>
      </c>
      <c r="K14" s="17">
        <v>4542</v>
      </c>
      <c r="L14" s="17">
        <v>3540</v>
      </c>
      <c r="M14" s="18">
        <v>3177</v>
      </c>
      <c r="N14" s="18">
        <v>3255</v>
      </c>
      <c r="O14" s="18">
        <v>2617</v>
      </c>
      <c r="P14" s="18">
        <v>2654</v>
      </c>
      <c r="Q14" s="18">
        <v>2859</v>
      </c>
      <c r="R14" s="18">
        <v>2742</v>
      </c>
      <c r="S14" s="18">
        <v>2546</v>
      </c>
      <c r="T14" s="18">
        <v>4062</v>
      </c>
      <c r="U14" s="18">
        <v>3451</v>
      </c>
      <c r="V14" s="18">
        <f>貼付_確定値!$K$24</f>
        <v>2984</v>
      </c>
    </row>
    <row r="15" spans="2:23" ht="20.149999999999999" customHeight="1" x14ac:dyDescent="0.2">
      <c r="B15" s="16" t="s">
        <v>14</v>
      </c>
      <c r="C15" s="17">
        <v>6126</v>
      </c>
      <c r="D15" s="17">
        <v>5183</v>
      </c>
      <c r="E15" s="17">
        <v>5864</v>
      </c>
      <c r="F15" s="17">
        <v>6328</v>
      </c>
      <c r="G15" s="17">
        <v>5924</v>
      </c>
      <c r="H15" s="17">
        <v>6035</v>
      </c>
      <c r="I15" s="17">
        <v>6486</v>
      </c>
      <c r="J15" s="17">
        <v>6332</v>
      </c>
      <c r="K15" s="17">
        <v>6649</v>
      </c>
      <c r="L15" s="17">
        <v>5290</v>
      </c>
      <c r="M15" s="18">
        <v>5299</v>
      </c>
      <c r="N15" s="18">
        <v>7816</v>
      </c>
      <c r="O15" s="18">
        <v>5816</v>
      </c>
      <c r="P15" s="18">
        <v>5697</v>
      </c>
      <c r="Q15" s="18">
        <v>6066</v>
      </c>
      <c r="R15" s="18">
        <v>5489</v>
      </c>
      <c r="S15" s="18">
        <v>5007</v>
      </c>
      <c r="T15" s="18">
        <v>5425</v>
      </c>
      <c r="U15" s="18">
        <v>5266</v>
      </c>
      <c r="V15" s="18">
        <f>貼付_確定値!$L$24</f>
        <v>6177</v>
      </c>
    </row>
    <row r="16" spans="2:23" ht="20.149999999999999" customHeight="1" x14ac:dyDescent="0.2">
      <c r="B16" s="16" t="s">
        <v>15</v>
      </c>
      <c r="C16" s="17">
        <v>8821</v>
      </c>
      <c r="D16" s="17">
        <v>9975</v>
      </c>
      <c r="E16" s="17">
        <v>10141</v>
      </c>
      <c r="F16" s="17">
        <v>5567</v>
      </c>
      <c r="G16" s="17">
        <v>7454</v>
      </c>
      <c r="H16" s="17">
        <v>11149</v>
      </c>
      <c r="I16" s="17">
        <v>6851</v>
      </c>
      <c r="J16" s="17">
        <v>7065</v>
      </c>
      <c r="K16" s="17">
        <v>9080</v>
      </c>
      <c r="L16" s="17">
        <v>14548</v>
      </c>
      <c r="M16" s="18">
        <v>15684</v>
      </c>
      <c r="N16" s="18">
        <v>12854</v>
      </c>
      <c r="O16" s="18">
        <v>26124</v>
      </c>
      <c r="P16" s="18">
        <v>25650</v>
      </c>
      <c r="Q16" s="18">
        <v>18034</v>
      </c>
      <c r="R16" s="18">
        <v>21926</v>
      </c>
      <c r="S16" s="18">
        <v>22884</v>
      </c>
      <c r="T16" s="18">
        <v>32484</v>
      </c>
      <c r="U16" s="18">
        <v>26375</v>
      </c>
      <c r="V16" s="18">
        <f>貼付_確定値!$M$24</f>
        <v>31368</v>
      </c>
    </row>
    <row r="17" spans="2:23" ht="20.149999999999999" customHeight="1" x14ac:dyDescent="0.2">
      <c r="B17" s="16" t="s">
        <v>16</v>
      </c>
      <c r="C17" s="17">
        <v>575</v>
      </c>
      <c r="D17" s="17">
        <v>662</v>
      </c>
      <c r="E17" s="17">
        <v>706</v>
      </c>
      <c r="F17" s="17">
        <v>358</v>
      </c>
      <c r="G17" s="17">
        <v>561</v>
      </c>
      <c r="H17" s="17">
        <v>389</v>
      </c>
      <c r="I17" s="17">
        <v>444</v>
      </c>
      <c r="J17" s="17">
        <v>322</v>
      </c>
      <c r="K17" s="17">
        <v>333</v>
      </c>
      <c r="L17" s="17">
        <v>246</v>
      </c>
      <c r="M17" s="18">
        <v>314</v>
      </c>
      <c r="N17" s="18">
        <v>225</v>
      </c>
      <c r="O17" s="18">
        <v>500</v>
      </c>
      <c r="P17" s="18">
        <v>463</v>
      </c>
      <c r="Q17" s="18">
        <v>426</v>
      </c>
      <c r="R17" s="18">
        <v>354</v>
      </c>
      <c r="S17" s="18">
        <v>304</v>
      </c>
      <c r="T17" s="18" t="s">
        <v>88</v>
      </c>
      <c r="U17" s="18">
        <v>706</v>
      </c>
      <c r="V17" s="18">
        <f>貼付_確定値!$N$24</f>
        <v>807</v>
      </c>
      <c r="W17" s="4"/>
    </row>
    <row r="18" spans="2:23" ht="20.149999999999999" customHeight="1" x14ac:dyDescent="0.2">
      <c r="B18" s="19" t="s">
        <v>17</v>
      </c>
      <c r="C18" s="20">
        <v>2065</v>
      </c>
      <c r="D18" s="20">
        <v>1747</v>
      </c>
      <c r="E18" s="20">
        <v>3353</v>
      </c>
      <c r="F18" s="20">
        <v>1832</v>
      </c>
      <c r="G18" s="20">
        <v>2256</v>
      </c>
      <c r="H18" s="20">
        <v>1811</v>
      </c>
      <c r="I18" s="20">
        <v>1380</v>
      </c>
      <c r="J18" s="20">
        <v>987</v>
      </c>
      <c r="K18" s="20">
        <v>1265</v>
      </c>
      <c r="L18" s="20">
        <v>898</v>
      </c>
      <c r="M18" s="21">
        <v>1339</v>
      </c>
      <c r="N18" s="21">
        <v>788</v>
      </c>
      <c r="O18" s="21">
        <v>1295</v>
      </c>
      <c r="P18" s="21">
        <v>877</v>
      </c>
      <c r="Q18" s="21">
        <v>887</v>
      </c>
      <c r="R18" s="21">
        <v>1082</v>
      </c>
      <c r="S18" s="21">
        <v>754</v>
      </c>
      <c r="T18" s="21">
        <v>890</v>
      </c>
      <c r="U18" s="21">
        <v>1110</v>
      </c>
      <c r="V18" s="21">
        <f>貼付_確定値!$O$24</f>
        <v>1250</v>
      </c>
      <c r="W18" s="4"/>
    </row>
    <row r="19" spans="2:23" ht="20.149999999999999" customHeight="1" x14ac:dyDescent="0.2">
      <c r="B19" s="22" t="s">
        <v>18</v>
      </c>
      <c r="C19" s="23">
        <v>76189</v>
      </c>
      <c r="D19" s="23">
        <v>50185</v>
      </c>
      <c r="E19" s="23">
        <v>49647</v>
      </c>
      <c r="F19" s="23">
        <v>45805</v>
      </c>
      <c r="G19" s="23">
        <v>45147</v>
      </c>
      <c r="H19" s="23">
        <v>33286</v>
      </c>
      <c r="I19" s="23">
        <v>49586</v>
      </c>
      <c r="J19" s="23">
        <v>52635</v>
      </c>
      <c r="K19" s="23">
        <v>36472</v>
      </c>
      <c r="L19" s="23">
        <v>34928</v>
      </c>
      <c r="M19" s="24">
        <v>34642</v>
      </c>
      <c r="N19" s="24">
        <v>60482</v>
      </c>
      <c r="O19" s="24">
        <v>56273</v>
      </c>
      <c r="P19" s="24">
        <v>40578</v>
      </c>
      <c r="Q19" s="24">
        <v>47198</v>
      </c>
      <c r="R19" s="24">
        <v>44455</v>
      </c>
      <c r="S19" s="24">
        <v>32341</v>
      </c>
      <c r="T19" s="24">
        <v>17346</v>
      </c>
      <c r="U19" s="24">
        <v>48511</v>
      </c>
      <c r="V19" s="24">
        <f>貼付_確定値!$P$24</f>
        <v>33720</v>
      </c>
      <c r="W19" s="4"/>
    </row>
    <row r="20" spans="2:23" ht="20.149999999999999" customHeight="1" x14ac:dyDescent="0.2">
      <c r="B20" s="16" t="s">
        <v>19</v>
      </c>
      <c r="C20" s="17">
        <v>6881</v>
      </c>
      <c r="D20" s="17">
        <v>6179</v>
      </c>
      <c r="E20" s="17">
        <v>3436</v>
      </c>
      <c r="F20" s="17">
        <v>7130</v>
      </c>
      <c r="G20" s="17">
        <v>5576</v>
      </c>
      <c r="H20" s="17">
        <v>5760</v>
      </c>
      <c r="I20" s="17">
        <v>4891</v>
      </c>
      <c r="J20" s="17">
        <v>6318</v>
      </c>
      <c r="K20" s="17">
        <v>8098</v>
      </c>
      <c r="L20" s="17">
        <v>6032</v>
      </c>
      <c r="M20" s="18">
        <v>7458</v>
      </c>
      <c r="N20" s="18">
        <v>8344</v>
      </c>
      <c r="O20" s="18">
        <v>9486</v>
      </c>
      <c r="P20" s="18">
        <v>8545</v>
      </c>
      <c r="Q20" s="18">
        <v>7386</v>
      </c>
      <c r="R20" s="18">
        <v>5629</v>
      </c>
      <c r="S20" s="18">
        <v>6007</v>
      </c>
      <c r="T20" s="18">
        <v>5605</v>
      </c>
      <c r="U20" s="18">
        <v>7921</v>
      </c>
      <c r="V20" s="18">
        <f>貼付_確定値!$Q$24</f>
        <v>8824</v>
      </c>
      <c r="W20" s="4"/>
    </row>
    <row r="21" spans="2:23" ht="20.149999999999999" customHeight="1" x14ac:dyDescent="0.2">
      <c r="B21" s="16" t="s">
        <v>20</v>
      </c>
      <c r="C21" s="17">
        <v>9913</v>
      </c>
      <c r="D21" s="17">
        <v>6844</v>
      </c>
      <c r="E21" s="17">
        <v>10852</v>
      </c>
      <c r="F21" s="17">
        <v>13758</v>
      </c>
      <c r="G21" s="17">
        <v>8999</v>
      </c>
      <c r="H21" s="17">
        <v>9867</v>
      </c>
      <c r="I21" s="17">
        <v>11318</v>
      </c>
      <c r="J21" s="17">
        <v>9432</v>
      </c>
      <c r="K21" s="17">
        <v>18424</v>
      </c>
      <c r="L21" s="17">
        <v>16737</v>
      </c>
      <c r="M21" s="18">
        <v>24276</v>
      </c>
      <c r="N21" s="18">
        <v>23633</v>
      </c>
      <c r="O21" s="18">
        <v>22282</v>
      </c>
      <c r="P21" s="18">
        <v>23620</v>
      </c>
      <c r="Q21" s="18">
        <v>19296</v>
      </c>
      <c r="R21" s="18">
        <v>15905</v>
      </c>
      <c r="S21" s="18">
        <v>17376</v>
      </c>
      <c r="T21" s="18">
        <v>17716</v>
      </c>
      <c r="U21" s="18">
        <v>21508</v>
      </c>
      <c r="V21" s="18">
        <f>貼付_確定値!$R$24</f>
        <v>29470</v>
      </c>
      <c r="W21" s="4"/>
    </row>
    <row r="22" spans="2:23" ht="20.149999999999999" customHeight="1" x14ac:dyDescent="0.2">
      <c r="B22" s="19" t="s">
        <v>21</v>
      </c>
      <c r="C22" s="20">
        <v>12573</v>
      </c>
      <c r="D22" s="20">
        <v>15218</v>
      </c>
      <c r="E22" s="20">
        <v>15883</v>
      </c>
      <c r="F22" s="20">
        <v>14207</v>
      </c>
      <c r="G22" s="20">
        <v>13975</v>
      </c>
      <c r="H22" s="20">
        <v>11150</v>
      </c>
      <c r="I22" s="20">
        <v>11169</v>
      </c>
      <c r="J22" s="20">
        <v>14517</v>
      </c>
      <c r="K22" s="20">
        <v>18850</v>
      </c>
      <c r="L22" s="20">
        <v>18050</v>
      </c>
      <c r="M22" s="21">
        <v>21478</v>
      </c>
      <c r="N22" s="21">
        <v>19462</v>
      </c>
      <c r="O22" s="21">
        <v>14006</v>
      </c>
      <c r="P22" s="21">
        <v>13440</v>
      </c>
      <c r="Q22" s="21">
        <v>16264</v>
      </c>
      <c r="R22" s="21">
        <v>16573</v>
      </c>
      <c r="S22" s="21">
        <v>15115</v>
      </c>
      <c r="T22" s="21">
        <v>12842</v>
      </c>
      <c r="U22" s="21">
        <v>14330</v>
      </c>
      <c r="V22" s="21">
        <f>貼付_確定値!$S$24</f>
        <v>16776</v>
      </c>
    </row>
    <row r="23" spans="2:23" ht="20.149999999999999" customHeight="1" x14ac:dyDescent="0.2">
      <c r="B23" s="22" t="s">
        <v>22</v>
      </c>
      <c r="C23" s="23">
        <v>1867</v>
      </c>
      <c r="D23" s="23">
        <v>1659</v>
      </c>
      <c r="E23" s="23">
        <v>2824</v>
      </c>
      <c r="F23" s="23">
        <v>1787</v>
      </c>
      <c r="G23" s="23">
        <v>1746</v>
      </c>
      <c r="H23" s="23">
        <v>1640</v>
      </c>
      <c r="I23" s="23">
        <v>1422</v>
      </c>
      <c r="J23" s="23">
        <v>1503</v>
      </c>
      <c r="K23" s="23">
        <v>1514</v>
      </c>
      <c r="L23" s="23">
        <v>1356</v>
      </c>
      <c r="M23" s="24">
        <v>1490</v>
      </c>
      <c r="N23" s="24">
        <v>1194</v>
      </c>
      <c r="O23" s="24">
        <v>1215</v>
      </c>
      <c r="P23" s="24">
        <v>1247</v>
      </c>
      <c r="Q23" s="24">
        <v>976</v>
      </c>
      <c r="R23" s="24">
        <v>1103</v>
      </c>
      <c r="S23" s="24">
        <v>833</v>
      </c>
      <c r="T23" s="24">
        <v>1041</v>
      </c>
      <c r="U23" s="24">
        <v>861</v>
      </c>
      <c r="V23" s="24">
        <f>貼付_確定値!$T$24</f>
        <v>1011</v>
      </c>
      <c r="W23" s="4"/>
    </row>
    <row r="24" spans="2:23" ht="20.149999999999999" customHeight="1" x14ac:dyDescent="0.2">
      <c r="B24" s="16" t="s">
        <v>23</v>
      </c>
      <c r="C24" s="17">
        <v>4381</v>
      </c>
      <c r="D24" s="17">
        <v>3932</v>
      </c>
      <c r="E24" s="17">
        <v>5450</v>
      </c>
      <c r="F24" s="17">
        <v>3188</v>
      </c>
      <c r="G24" s="17">
        <v>5643</v>
      </c>
      <c r="H24" s="17">
        <v>3112</v>
      </c>
      <c r="I24" s="17">
        <v>4129</v>
      </c>
      <c r="J24" s="17">
        <v>4179</v>
      </c>
      <c r="K24" s="17">
        <v>5146</v>
      </c>
      <c r="L24" s="17">
        <v>3351</v>
      </c>
      <c r="M24" s="18">
        <v>3482</v>
      </c>
      <c r="N24" s="18">
        <v>5076</v>
      </c>
      <c r="O24" s="18">
        <v>5142</v>
      </c>
      <c r="P24" s="18">
        <v>4397</v>
      </c>
      <c r="Q24" s="18">
        <v>4271</v>
      </c>
      <c r="R24" s="18">
        <v>3687</v>
      </c>
      <c r="S24" s="18">
        <v>4038</v>
      </c>
      <c r="T24" s="18">
        <v>3550</v>
      </c>
      <c r="U24" s="18">
        <v>2844</v>
      </c>
      <c r="V24" s="18">
        <f>貼付_確定値!$U$24</f>
        <v>3045</v>
      </c>
      <c r="W24" s="4"/>
    </row>
    <row r="25" spans="2:23" ht="20.149999999999999" customHeight="1" x14ac:dyDescent="0.2">
      <c r="B25" s="16" t="s">
        <v>24</v>
      </c>
      <c r="C25" s="17">
        <v>8550</v>
      </c>
      <c r="D25" s="17">
        <v>6609</v>
      </c>
      <c r="E25" s="17">
        <v>5473</v>
      </c>
      <c r="F25" s="17">
        <v>9120</v>
      </c>
      <c r="G25" s="17">
        <v>6499</v>
      </c>
      <c r="H25" s="17">
        <v>4177</v>
      </c>
      <c r="I25" s="17">
        <v>2954</v>
      </c>
      <c r="J25" s="17">
        <v>3519</v>
      </c>
      <c r="K25" s="17">
        <v>4942</v>
      </c>
      <c r="L25" s="17">
        <v>2539</v>
      </c>
      <c r="M25" s="18">
        <v>3627</v>
      </c>
      <c r="N25" s="18">
        <v>4898</v>
      </c>
      <c r="O25" s="18">
        <v>4108</v>
      </c>
      <c r="P25" s="18">
        <v>5505</v>
      </c>
      <c r="Q25" s="18">
        <v>5762</v>
      </c>
      <c r="R25" s="18">
        <v>5156</v>
      </c>
      <c r="S25" s="18">
        <v>3909</v>
      </c>
      <c r="T25" s="18">
        <v>6697</v>
      </c>
      <c r="U25" s="18">
        <v>4132</v>
      </c>
      <c r="V25" s="18">
        <f>貼付_確定値!$V$24</f>
        <v>4561</v>
      </c>
    </row>
    <row r="26" spans="2:23" ht="20.149999999999999" customHeight="1" x14ac:dyDescent="0.2">
      <c r="B26" s="16" t="s">
        <v>25</v>
      </c>
      <c r="C26" s="17">
        <v>4775</v>
      </c>
      <c r="D26" s="17">
        <v>5883</v>
      </c>
      <c r="E26" s="17">
        <v>10157</v>
      </c>
      <c r="F26" s="17">
        <v>6557</v>
      </c>
      <c r="G26" s="17">
        <v>7205</v>
      </c>
      <c r="H26" s="17">
        <v>5402</v>
      </c>
      <c r="I26" s="17">
        <v>5238</v>
      </c>
      <c r="J26" s="17">
        <v>4940</v>
      </c>
      <c r="K26" s="17">
        <v>6291</v>
      </c>
      <c r="L26" s="17">
        <v>4357</v>
      </c>
      <c r="M26" s="18">
        <v>7227</v>
      </c>
      <c r="N26" s="18">
        <v>6118</v>
      </c>
      <c r="O26" s="18">
        <v>4366</v>
      </c>
      <c r="P26" s="18">
        <v>5958</v>
      </c>
      <c r="Q26" s="18">
        <v>7092</v>
      </c>
      <c r="R26" s="18">
        <v>7319</v>
      </c>
      <c r="S26" s="18">
        <v>4744</v>
      </c>
      <c r="T26" s="18">
        <v>4935</v>
      </c>
      <c r="U26" s="18">
        <v>5148</v>
      </c>
      <c r="V26" s="18">
        <f>貼付_確定値!$W$24</f>
        <v>5858</v>
      </c>
    </row>
    <row r="27" spans="2:23" ht="20.149999999999999" customHeight="1" x14ac:dyDescent="0.2">
      <c r="B27" s="19" t="s">
        <v>26</v>
      </c>
      <c r="C27" s="20">
        <v>8579</v>
      </c>
      <c r="D27" s="20">
        <v>7819</v>
      </c>
      <c r="E27" s="20">
        <v>10995</v>
      </c>
      <c r="F27" s="20">
        <v>6760</v>
      </c>
      <c r="G27" s="20">
        <v>6385</v>
      </c>
      <c r="H27" s="20">
        <v>5874</v>
      </c>
      <c r="I27" s="20">
        <v>4949</v>
      </c>
      <c r="J27" s="20">
        <v>4238</v>
      </c>
      <c r="K27" s="20">
        <v>3845</v>
      </c>
      <c r="L27" s="20">
        <v>3405</v>
      </c>
      <c r="M27" s="21">
        <v>4033</v>
      </c>
      <c r="N27" s="21">
        <v>4539</v>
      </c>
      <c r="O27" s="21">
        <v>4650</v>
      </c>
      <c r="P27" s="21">
        <v>6899</v>
      </c>
      <c r="Q27" s="21">
        <v>4950</v>
      </c>
      <c r="R27" s="21">
        <v>3587</v>
      </c>
      <c r="S27" s="21">
        <v>2690</v>
      </c>
      <c r="T27" s="21">
        <v>2875</v>
      </c>
      <c r="U27" s="21">
        <v>4808</v>
      </c>
      <c r="V27" s="21">
        <f>貼付_確定値!$X$24</f>
        <v>3602</v>
      </c>
      <c r="W27" s="4"/>
    </row>
    <row r="28" spans="2:23" ht="20.149999999999999" customHeight="1" x14ac:dyDescent="0.2">
      <c r="B28" s="22" t="s">
        <v>27</v>
      </c>
      <c r="C28" s="23">
        <v>6704</v>
      </c>
      <c r="D28" s="23">
        <v>8706</v>
      </c>
      <c r="E28" s="23">
        <v>10910</v>
      </c>
      <c r="F28" s="23">
        <v>10483</v>
      </c>
      <c r="G28" s="23">
        <v>12047</v>
      </c>
      <c r="H28" s="23">
        <v>8926</v>
      </c>
      <c r="I28" s="23">
        <v>6977</v>
      </c>
      <c r="J28" s="23">
        <v>6079</v>
      </c>
      <c r="K28" s="23">
        <v>6271</v>
      </c>
      <c r="L28" s="23">
        <v>6870</v>
      </c>
      <c r="M28" s="24">
        <v>8313</v>
      </c>
      <c r="N28" s="24">
        <v>9729</v>
      </c>
      <c r="O28" s="24">
        <v>9316</v>
      </c>
      <c r="P28" s="24">
        <v>12657</v>
      </c>
      <c r="Q28" s="24">
        <v>9323</v>
      </c>
      <c r="R28" s="24">
        <v>9268</v>
      </c>
      <c r="S28" s="24">
        <v>6442</v>
      </c>
      <c r="T28" s="24">
        <v>6113</v>
      </c>
      <c r="U28" s="24">
        <v>8765</v>
      </c>
      <c r="V28" s="24">
        <f>貼付_確定値!$Y$24</f>
        <v>9470</v>
      </c>
    </row>
    <row r="29" spans="2:23" ht="20.149999999999999" customHeight="1" x14ac:dyDescent="0.2">
      <c r="B29" s="16" t="s">
        <v>28</v>
      </c>
      <c r="C29" s="17">
        <v>6340</v>
      </c>
      <c r="D29" s="17">
        <v>6731</v>
      </c>
      <c r="E29" s="17">
        <v>8656</v>
      </c>
      <c r="F29" s="17">
        <v>8667</v>
      </c>
      <c r="G29" s="17">
        <v>5473</v>
      </c>
      <c r="H29" s="17">
        <v>10060</v>
      </c>
      <c r="I29" s="17">
        <v>10180</v>
      </c>
      <c r="J29" s="17">
        <v>12845</v>
      </c>
      <c r="K29" s="17">
        <v>12270</v>
      </c>
      <c r="L29" s="17">
        <v>12663</v>
      </c>
      <c r="M29" s="18">
        <v>11863</v>
      </c>
      <c r="N29" s="18">
        <v>15403</v>
      </c>
      <c r="O29" s="18">
        <v>15707</v>
      </c>
      <c r="P29" s="18">
        <v>12223</v>
      </c>
      <c r="Q29" s="18">
        <v>13442</v>
      </c>
      <c r="R29" s="18">
        <v>16397</v>
      </c>
      <c r="S29" s="18">
        <v>14149</v>
      </c>
      <c r="T29" s="18">
        <v>16041</v>
      </c>
      <c r="U29" s="18">
        <v>17134</v>
      </c>
      <c r="V29" s="24">
        <f>貼付_確定値!$Z$24</f>
        <v>15896</v>
      </c>
      <c r="W29" s="5"/>
    </row>
    <row r="30" spans="2:23" ht="20.149999999999999" customHeight="1" x14ac:dyDescent="0.2">
      <c r="B30" s="16" t="s">
        <v>29</v>
      </c>
      <c r="C30" s="17">
        <v>5927</v>
      </c>
      <c r="D30" s="17">
        <v>4197</v>
      </c>
      <c r="E30" s="17">
        <v>5528</v>
      </c>
      <c r="F30" s="17">
        <v>4451</v>
      </c>
      <c r="G30" s="17">
        <v>4864</v>
      </c>
      <c r="H30" s="17">
        <v>4944</v>
      </c>
      <c r="I30" s="17">
        <v>5069</v>
      </c>
      <c r="J30" s="17">
        <v>4655</v>
      </c>
      <c r="K30" s="17">
        <v>4468</v>
      </c>
      <c r="L30" s="17">
        <v>4528</v>
      </c>
      <c r="M30" s="18">
        <v>6338</v>
      </c>
      <c r="N30" s="18">
        <v>5149</v>
      </c>
      <c r="O30" s="18">
        <v>5402</v>
      </c>
      <c r="P30" s="18">
        <v>4489</v>
      </c>
      <c r="Q30" s="18">
        <v>4599</v>
      </c>
      <c r="R30" s="18">
        <v>4320</v>
      </c>
      <c r="S30" s="18">
        <v>4702</v>
      </c>
      <c r="T30" s="18">
        <v>6528</v>
      </c>
      <c r="U30" s="18">
        <v>5880</v>
      </c>
      <c r="V30" s="18">
        <f>貼付_確定値!$AA$24</f>
        <v>7717</v>
      </c>
    </row>
    <row r="31" spans="2:23" ht="20.149999999999999" customHeight="1" x14ac:dyDescent="0.2">
      <c r="B31" s="16" t="s">
        <v>30</v>
      </c>
      <c r="C31" s="17">
        <v>3001</v>
      </c>
      <c r="D31" s="17">
        <v>2690</v>
      </c>
      <c r="E31" s="17">
        <v>2958</v>
      </c>
      <c r="F31" s="17">
        <v>2919</v>
      </c>
      <c r="G31" s="17">
        <v>3054</v>
      </c>
      <c r="H31" s="17">
        <v>2651</v>
      </c>
      <c r="I31" s="17">
        <v>2377</v>
      </c>
      <c r="J31" s="17">
        <v>2088</v>
      </c>
      <c r="K31" s="17">
        <v>1910</v>
      </c>
      <c r="L31" s="17">
        <v>1838</v>
      </c>
      <c r="M31" s="18">
        <v>2051</v>
      </c>
      <c r="N31" s="18">
        <v>2399</v>
      </c>
      <c r="O31" s="18">
        <v>2252</v>
      </c>
      <c r="P31" s="18">
        <v>2158</v>
      </c>
      <c r="Q31" s="18">
        <v>2184</v>
      </c>
      <c r="R31" s="18">
        <v>1716</v>
      </c>
      <c r="S31" s="18">
        <v>2098</v>
      </c>
      <c r="T31" s="18">
        <v>2176</v>
      </c>
      <c r="U31" s="18">
        <v>2435</v>
      </c>
      <c r="V31" s="18">
        <f>貼付_確定値!$AB$24</f>
        <v>2554</v>
      </c>
      <c r="W31" s="5"/>
    </row>
    <row r="32" spans="2:23" ht="20.149999999999999" customHeight="1" x14ac:dyDescent="0.2">
      <c r="B32" s="16" t="s">
        <v>31</v>
      </c>
      <c r="C32" s="17">
        <v>4175</v>
      </c>
      <c r="D32" s="17">
        <v>3538</v>
      </c>
      <c r="E32" s="17">
        <v>4286</v>
      </c>
      <c r="F32" s="17">
        <v>3437</v>
      </c>
      <c r="G32" s="17">
        <v>3663</v>
      </c>
      <c r="H32" s="17">
        <v>3145</v>
      </c>
      <c r="I32" s="17">
        <v>3691</v>
      </c>
      <c r="J32" s="17">
        <v>3996</v>
      </c>
      <c r="K32" s="17">
        <v>4163</v>
      </c>
      <c r="L32" s="17">
        <v>4497</v>
      </c>
      <c r="M32" s="18">
        <v>4774</v>
      </c>
      <c r="N32" s="18">
        <v>5112</v>
      </c>
      <c r="O32" s="18">
        <v>4478</v>
      </c>
      <c r="P32" s="18">
        <v>5145</v>
      </c>
      <c r="Q32" s="18">
        <v>3673</v>
      </c>
      <c r="R32" s="18">
        <v>3590</v>
      </c>
      <c r="S32" s="18">
        <v>3482</v>
      </c>
      <c r="T32" s="18">
        <v>2258</v>
      </c>
      <c r="U32" s="18">
        <v>4615</v>
      </c>
      <c r="V32" s="18">
        <f>貼付_確定値!$AC$24</f>
        <v>3968</v>
      </c>
      <c r="W32" s="4"/>
    </row>
    <row r="33" spans="2:23" ht="20.149999999999999" customHeight="1" x14ac:dyDescent="0.2">
      <c r="B33" s="16" t="s">
        <v>32</v>
      </c>
      <c r="C33" s="17">
        <v>4608</v>
      </c>
      <c r="D33" s="17">
        <v>4944</v>
      </c>
      <c r="E33" s="17">
        <v>5649</v>
      </c>
      <c r="F33" s="17">
        <v>4376</v>
      </c>
      <c r="G33" s="17">
        <v>3665</v>
      </c>
      <c r="H33" s="17">
        <v>4072</v>
      </c>
      <c r="I33" s="17">
        <v>3964</v>
      </c>
      <c r="J33" s="17">
        <v>4523</v>
      </c>
      <c r="K33" s="17">
        <v>3405</v>
      </c>
      <c r="L33" s="17">
        <v>3109</v>
      </c>
      <c r="M33" s="18">
        <v>4066</v>
      </c>
      <c r="N33" s="18">
        <v>4028</v>
      </c>
      <c r="O33" s="18">
        <v>3404</v>
      </c>
      <c r="P33" s="18">
        <v>3255</v>
      </c>
      <c r="Q33" s="18">
        <v>3980</v>
      </c>
      <c r="R33" s="18">
        <v>3175</v>
      </c>
      <c r="S33" s="18">
        <v>3378</v>
      </c>
      <c r="T33" s="18">
        <v>3282</v>
      </c>
      <c r="U33" s="18">
        <v>3152</v>
      </c>
      <c r="V33" s="18">
        <f>貼付_確定値!$AD$24</f>
        <v>3342</v>
      </c>
    </row>
    <row r="34" spans="2:23" ht="20.149999999999999" customHeight="1" x14ac:dyDescent="0.2">
      <c r="B34" s="19" t="s">
        <v>33</v>
      </c>
      <c r="C34" s="20">
        <v>3378</v>
      </c>
      <c r="D34" s="20">
        <v>2697</v>
      </c>
      <c r="E34" s="20">
        <v>3292</v>
      </c>
      <c r="F34" s="20">
        <v>3363</v>
      </c>
      <c r="G34" s="20">
        <v>2876</v>
      </c>
      <c r="H34" s="20">
        <v>3309</v>
      </c>
      <c r="I34" s="20">
        <v>2429</v>
      </c>
      <c r="J34" s="20">
        <v>3444</v>
      </c>
      <c r="K34" s="20">
        <v>2629</v>
      </c>
      <c r="L34" s="20">
        <v>2620</v>
      </c>
      <c r="M34" s="21">
        <v>2233</v>
      </c>
      <c r="N34" s="21">
        <v>3424</v>
      </c>
      <c r="O34" s="21">
        <v>3112</v>
      </c>
      <c r="P34" s="21">
        <v>2428</v>
      </c>
      <c r="Q34" s="21">
        <v>2455</v>
      </c>
      <c r="R34" s="21">
        <v>2481</v>
      </c>
      <c r="S34" s="21">
        <v>3256</v>
      </c>
      <c r="T34" s="21">
        <v>2261</v>
      </c>
      <c r="U34" s="21">
        <v>2820</v>
      </c>
      <c r="V34" s="21">
        <f>貼付_確定値!$AE$24</f>
        <v>3138</v>
      </c>
    </row>
    <row r="35" spans="2:23" ht="20.149999999999999" customHeight="1" x14ac:dyDescent="0.2">
      <c r="B35" s="22" t="s">
        <v>34</v>
      </c>
      <c r="C35" s="23">
        <v>4554</v>
      </c>
      <c r="D35" s="23">
        <v>7899</v>
      </c>
      <c r="E35" s="23">
        <v>7742</v>
      </c>
      <c r="F35" s="23">
        <v>5769</v>
      </c>
      <c r="G35" s="23">
        <v>5452</v>
      </c>
      <c r="H35" s="23">
        <v>3799</v>
      </c>
      <c r="I35" s="23">
        <v>6152</v>
      </c>
      <c r="J35" s="23">
        <v>5459</v>
      </c>
      <c r="K35" s="23">
        <v>7195</v>
      </c>
      <c r="L35" s="23">
        <v>6069</v>
      </c>
      <c r="M35" s="24">
        <v>17423</v>
      </c>
      <c r="N35" s="24">
        <v>6311</v>
      </c>
      <c r="O35" s="24">
        <v>5619</v>
      </c>
      <c r="P35" s="24">
        <v>5105</v>
      </c>
      <c r="Q35" s="24">
        <v>5584</v>
      </c>
      <c r="R35" s="24">
        <v>16083</v>
      </c>
      <c r="S35" s="24">
        <v>5872</v>
      </c>
      <c r="T35" s="24">
        <v>15271</v>
      </c>
      <c r="U35" s="24">
        <v>8051</v>
      </c>
      <c r="V35" s="24">
        <f>貼付_確定値!$AF$24</f>
        <v>6564</v>
      </c>
      <c r="W35" s="4"/>
    </row>
    <row r="36" spans="2:23" ht="20.149999999999999" customHeight="1" x14ac:dyDescent="0.2">
      <c r="B36" s="16" t="s">
        <v>35</v>
      </c>
      <c r="C36" s="17">
        <v>8644</v>
      </c>
      <c r="D36" s="17">
        <v>8719</v>
      </c>
      <c r="E36" s="17">
        <v>11804</v>
      </c>
      <c r="F36" s="17">
        <v>8535</v>
      </c>
      <c r="G36" s="17">
        <v>8298</v>
      </c>
      <c r="H36" s="17">
        <v>6992</v>
      </c>
      <c r="I36" s="17">
        <v>8850</v>
      </c>
      <c r="J36" s="17">
        <v>14899</v>
      </c>
      <c r="K36" s="17">
        <v>11131</v>
      </c>
      <c r="L36" s="17">
        <v>13163</v>
      </c>
      <c r="M36" s="18">
        <v>10929</v>
      </c>
      <c r="N36" s="18">
        <v>13056</v>
      </c>
      <c r="O36" s="18">
        <v>12732</v>
      </c>
      <c r="P36" s="18">
        <v>13588</v>
      </c>
      <c r="Q36" s="18">
        <v>13510</v>
      </c>
      <c r="R36" s="18">
        <v>11927</v>
      </c>
      <c r="S36" s="18">
        <v>10771</v>
      </c>
      <c r="T36" s="18">
        <v>11286</v>
      </c>
      <c r="U36" s="18">
        <v>13236</v>
      </c>
      <c r="V36" s="18">
        <f>貼付_確定値!$AG$24</f>
        <v>11362</v>
      </c>
    </row>
    <row r="37" spans="2:23" ht="20.149999999999999" customHeight="1" x14ac:dyDescent="0.2">
      <c r="B37" s="16" t="s">
        <v>36</v>
      </c>
      <c r="C37" s="17">
        <v>3684</v>
      </c>
      <c r="D37" s="17">
        <v>3218</v>
      </c>
      <c r="E37" s="17">
        <v>8632</v>
      </c>
      <c r="F37" s="17">
        <v>3489</v>
      </c>
      <c r="G37" s="17">
        <v>2555</v>
      </c>
      <c r="H37" s="17">
        <v>2075</v>
      </c>
      <c r="I37" s="17">
        <v>2158</v>
      </c>
      <c r="J37" s="17">
        <v>1977</v>
      </c>
      <c r="K37" s="17">
        <v>3009</v>
      </c>
      <c r="L37" s="17">
        <v>2238</v>
      </c>
      <c r="M37" s="18">
        <v>4418</v>
      </c>
      <c r="N37" s="18">
        <v>6946</v>
      </c>
      <c r="O37" s="18">
        <v>3147</v>
      </c>
      <c r="P37" s="18">
        <v>5936</v>
      </c>
      <c r="Q37" s="18">
        <v>3791</v>
      </c>
      <c r="R37" s="18">
        <v>4479</v>
      </c>
      <c r="S37" s="18">
        <v>3316</v>
      </c>
      <c r="T37" s="18">
        <v>2027</v>
      </c>
      <c r="U37" s="18">
        <v>4154</v>
      </c>
      <c r="V37" s="18">
        <f>貼付_確定値!$AH$24</f>
        <v>3164</v>
      </c>
    </row>
    <row r="38" spans="2:23" ht="20.149999999999999" customHeight="1" x14ac:dyDescent="0.2">
      <c r="B38" s="16" t="s">
        <v>37</v>
      </c>
      <c r="C38" s="17">
        <v>2751</v>
      </c>
      <c r="D38" s="17">
        <v>2824</v>
      </c>
      <c r="E38" s="17">
        <v>2599</v>
      </c>
      <c r="F38" s="17">
        <v>2002</v>
      </c>
      <c r="G38" s="17">
        <v>2261</v>
      </c>
      <c r="H38" s="17">
        <v>2054</v>
      </c>
      <c r="I38" s="17">
        <v>2325</v>
      </c>
      <c r="J38" s="17">
        <v>2785</v>
      </c>
      <c r="K38" s="17">
        <v>2985</v>
      </c>
      <c r="L38" s="17">
        <v>3577</v>
      </c>
      <c r="M38" s="18">
        <v>4231</v>
      </c>
      <c r="N38" s="18">
        <v>4630</v>
      </c>
      <c r="O38" s="18">
        <v>4619</v>
      </c>
      <c r="P38" s="18">
        <v>4025</v>
      </c>
      <c r="Q38" s="18">
        <v>4519</v>
      </c>
      <c r="R38" s="18">
        <v>4643</v>
      </c>
      <c r="S38" s="18">
        <v>4759</v>
      </c>
      <c r="T38" s="18">
        <v>5623</v>
      </c>
      <c r="U38" s="18">
        <v>5518</v>
      </c>
      <c r="V38" s="18">
        <f>貼付_確定値!$AI$24</f>
        <v>5728</v>
      </c>
    </row>
    <row r="39" spans="2:23" ht="20.149999999999999" customHeight="1" x14ac:dyDescent="0.2">
      <c r="B39" s="19" t="s">
        <v>38</v>
      </c>
      <c r="C39" s="20">
        <v>7473</v>
      </c>
      <c r="D39" s="20">
        <v>10011</v>
      </c>
      <c r="E39" s="20">
        <v>9343</v>
      </c>
      <c r="F39" s="20">
        <v>7812</v>
      </c>
      <c r="G39" s="20">
        <v>6077</v>
      </c>
      <c r="H39" s="20">
        <v>5082</v>
      </c>
      <c r="I39" s="20">
        <v>5698</v>
      </c>
      <c r="J39" s="20">
        <v>5064</v>
      </c>
      <c r="K39" s="20">
        <v>7680</v>
      </c>
      <c r="L39" s="20">
        <v>6193</v>
      </c>
      <c r="M39" s="21">
        <v>5224</v>
      </c>
      <c r="N39" s="21">
        <v>5465</v>
      </c>
      <c r="O39" s="21">
        <v>8572</v>
      </c>
      <c r="P39" s="21">
        <v>8158</v>
      </c>
      <c r="Q39" s="21">
        <v>6046</v>
      </c>
      <c r="R39" s="21">
        <v>5713</v>
      </c>
      <c r="S39" s="21">
        <v>5113</v>
      </c>
      <c r="T39" s="21">
        <v>5983</v>
      </c>
      <c r="U39" s="21">
        <v>8974</v>
      </c>
      <c r="V39" s="21">
        <f>貼付_確定値!$AJ$24</f>
        <v>8616</v>
      </c>
      <c r="W39" s="4"/>
    </row>
    <row r="40" spans="2:23" ht="20.149999999999999" customHeight="1" x14ac:dyDescent="0.2">
      <c r="B40" s="22" t="s">
        <v>39</v>
      </c>
      <c r="C40" s="23">
        <v>7942</v>
      </c>
      <c r="D40" s="23">
        <v>8056</v>
      </c>
      <c r="E40" s="23">
        <v>9631</v>
      </c>
      <c r="F40" s="23">
        <v>7730</v>
      </c>
      <c r="G40" s="23">
        <v>7757</v>
      </c>
      <c r="H40" s="23">
        <v>6106</v>
      </c>
      <c r="I40" s="23">
        <v>4862</v>
      </c>
      <c r="J40" s="23">
        <v>4976</v>
      </c>
      <c r="K40" s="23">
        <v>6158</v>
      </c>
      <c r="L40" s="23">
        <v>4520</v>
      </c>
      <c r="M40" s="24">
        <v>4575</v>
      </c>
      <c r="N40" s="24">
        <v>4660</v>
      </c>
      <c r="O40" s="24">
        <v>4112</v>
      </c>
      <c r="P40" s="24">
        <v>5883</v>
      </c>
      <c r="Q40" s="24">
        <v>4308</v>
      </c>
      <c r="R40" s="24">
        <v>4980</v>
      </c>
      <c r="S40" s="24">
        <v>5923</v>
      </c>
      <c r="T40" s="24">
        <v>6757</v>
      </c>
      <c r="U40" s="24">
        <v>6081</v>
      </c>
      <c r="V40" s="24">
        <f>貼付_確定値!$AK$24</f>
        <v>7751</v>
      </c>
    </row>
    <row r="41" spans="2:23" ht="20.149999999999999" customHeight="1" x14ac:dyDescent="0.2">
      <c r="B41" s="16" t="s">
        <v>40</v>
      </c>
      <c r="C41" s="17">
        <v>3581</v>
      </c>
      <c r="D41" s="17">
        <v>4082</v>
      </c>
      <c r="E41" s="17">
        <v>4801</v>
      </c>
      <c r="F41" s="17">
        <v>3536</v>
      </c>
      <c r="G41" s="17">
        <v>3859</v>
      </c>
      <c r="H41" s="17">
        <v>2982</v>
      </c>
      <c r="I41" s="17">
        <v>3306</v>
      </c>
      <c r="J41" s="17">
        <v>2775</v>
      </c>
      <c r="K41" s="17">
        <v>2739</v>
      </c>
      <c r="L41" s="17">
        <v>3012</v>
      </c>
      <c r="M41" s="18">
        <v>3526</v>
      </c>
      <c r="N41" s="18">
        <v>3372</v>
      </c>
      <c r="O41" s="18">
        <v>2888</v>
      </c>
      <c r="P41" s="18">
        <v>3298</v>
      </c>
      <c r="Q41" s="18">
        <v>2939</v>
      </c>
      <c r="R41" s="18">
        <v>3171</v>
      </c>
      <c r="S41" s="18">
        <v>3345</v>
      </c>
      <c r="T41" s="18">
        <v>3801</v>
      </c>
      <c r="U41" s="18">
        <v>3894</v>
      </c>
      <c r="V41" s="18">
        <f>貼付_確定値!$AL$24</f>
        <v>4160</v>
      </c>
    </row>
    <row r="42" spans="2:23" ht="20.149999999999999" customHeight="1" x14ac:dyDescent="0.2">
      <c r="B42" s="16" t="s">
        <v>41</v>
      </c>
      <c r="C42" s="17">
        <v>9189</v>
      </c>
      <c r="D42" s="17">
        <v>7111</v>
      </c>
      <c r="E42" s="17">
        <v>8517</v>
      </c>
      <c r="F42" s="17">
        <v>8640</v>
      </c>
      <c r="G42" s="17">
        <v>8120</v>
      </c>
      <c r="H42" s="17">
        <v>8984</v>
      </c>
      <c r="I42" s="17">
        <v>5567</v>
      </c>
      <c r="J42" s="17">
        <v>5847</v>
      </c>
      <c r="K42" s="17">
        <v>7833</v>
      </c>
      <c r="L42" s="17">
        <v>7240</v>
      </c>
      <c r="M42" s="18">
        <v>6317</v>
      </c>
      <c r="N42" s="18">
        <v>9443</v>
      </c>
      <c r="O42" s="18">
        <v>8799</v>
      </c>
      <c r="P42" s="18">
        <v>8192</v>
      </c>
      <c r="Q42" s="18">
        <v>9096</v>
      </c>
      <c r="R42" s="18">
        <v>10421</v>
      </c>
      <c r="S42" s="18">
        <v>9428</v>
      </c>
      <c r="T42" s="18">
        <v>8402</v>
      </c>
      <c r="U42" s="18">
        <v>10337</v>
      </c>
      <c r="V42" s="18">
        <f>貼付_確定値!$AM$24</f>
        <v>10855</v>
      </c>
      <c r="W42" s="4"/>
    </row>
    <row r="43" spans="2:23" ht="20.149999999999999" customHeight="1" x14ac:dyDescent="0.2">
      <c r="B43" s="25" t="s">
        <v>42</v>
      </c>
      <c r="C43" s="26">
        <v>3754</v>
      </c>
      <c r="D43" s="26">
        <v>5074</v>
      </c>
      <c r="E43" s="26">
        <v>5330</v>
      </c>
      <c r="F43" s="26">
        <v>5483</v>
      </c>
      <c r="G43" s="26">
        <v>4791</v>
      </c>
      <c r="H43" s="26">
        <v>5135</v>
      </c>
      <c r="I43" s="26">
        <v>3689</v>
      </c>
      <c r="J43" s="26">
        <v>4691</v>
      </c>
      <c r="K43" s="26">
        <v>3743</v>
      </c>
      <c r="L43" s="26">
        <v>5665</v>
      </c>
      <c r="M43" s="27">
        <v>6086</v>
      </c>
      <c r="N43" s="27">
        <v>7152</v>
      </c>
      <c r="O43" s="27">
        <v>9556</v>
      </c>
      <c r="P43" s="27">
        <v>13586</v>
      </c>
      <c r="Q43" s="27">
        <v>9883</v>
      </c>
      <c r="R43" s="27">
        <v>13125</v>
      </c>
      <c r="S43" s="27">
        <v>10662</v>
      </c>
      <c r="T43" s="27">
        <v>10181</v>
      </c>
      <c r="U43" s="27">
        <v>10220</v>
      </c>
      <c r="V43" s="27">
        <f>貼付_確定値!$AN$24</f>
        <v>10732</v>
      </c>
      <c r="W43" s="5"/>
    </row>
    <row r="44" spans="2:23" ht="20.149999999999999" customHeight="1" x14ac:dyDescent="0.2">
      <c r="B44" s="22" t="s">
        <v>43</v>
      </c>
      <c r="C44" s="23">
        <v>7285</v>
      </c>
      <c r="D44" s="23">
        <v>7287</v>
      </c>
      <c r="E44" s="23">
        <v>9909</v>
      </c>
      <c r="F44" s="23">
        <v>6297</v>
      </c>
      <c r="G44" s="23">
        <v>7879</v>
      </c>
      <c r="H44" s="23">
        <v>5510</v>
      </c>
      <c r="I44" s="23">
        <v>6613</v>
      </c>
      <c r="J44" s="23">
        <v>7185</v>
      </c>
      <c r="K44" s="23">
        <v>4438</v>
      </c>
      <c r="L44" s="23">
        <v>6791</v>
      </c>
      <c r="M44" s="24">
        <v>11222</v>
      </c>
      <c r="N44" s="24">
        <v>9204</v>
      </c>
      <c r="O44" s="24">
        <v>7253</v>
      </c>
      <c r="P44" s="24">
        <v>6585</v>
      </c>
      <c r="Q44" s="24">
        <v>6294</v>
      </c>
      <c r="R44" s="24">
        <v>5743</v>
      </c>
      <c r="S44" s="24">
        <v>5776</v>
      </c>
      <c r="T44" s="24">
        <v>4815</v>
      </c>
      <c r="U44" s="24">
        <v>5929</v>
      </c>
      <c r="V44" s="24">
        <f>貼付_確定値!$AO$24</f>
        <v>5147</v>
      </c>
      <c r="W44" s="4"/>
    </row>
    <row r="45" spans="2:23" ht="20.149999999999999" customHeight="1" x14ac:dyDescent="0.2">
      <c r="B45" s="16" t="s">
        <v>44</v>
      </c>
      <c r="C45" s="17">
        <v>5663</v>
      </c>
      <c r="D45" s="17">
        <v>6494</v>
      </c>
      <c r="E45" s="17">
        <v>6111</v>
      </c>
      <c r="F45" s="17">
        <v>4647</v>
      </c>
      <c r="G45" s="17">
        <v>4187</v>
      </c>
      <c r="H45" s="17">
        <v>2968</v>
      </c>
      <c r="I45" s="17">
        <v>5328</v>
      </c>
      <c r="J45" s="17">
        <v>5492</v>
      </c>
      <c r="K45" s="17">
        <v>2995</v>
      </c>
      <c r="L45" s="17">
        <v>3682</v>
      </c>
      <c r="M45" s="18">
        <v>8563</v>
      </c>
      <c r="N45" s="18">
        <v>11805</v>
      </c>
      <c r="O45" s="18">
        <v>9602</v>
      </c>
      <c r="P45" s="18">
        <v>6760</v>
      </c>
      <c r="Q45" s="18">
        <v>4836</v>
      </c>
      <c r="R45" s="18">
        <v>5505</v>
      </c>
      <c r="S45" s="18">
        <v>4240</v>
      </c>
      <c r="T45" s="18">
        <v>5106</v>
      </c>
      <c r="U45" s="18">
        <v>3886</v>
      </c>
      <c r="V45" s="18">
        <f>貼付_確定値!$AP$24</f>
        <v>3429</v>
      </c>
      <c r="W45" s="4"/>
    </row>
    <row r="46" spans="2:23" ht="20.149999999999999" customHeight="1" x14ac:dyDescent="0.2">
      <c r="B46" s="16" t="s">
        <v>45</v>
      </c>
      <c r="C46" s="17">
        <v>3425</v>
      </c>
      <c r="D46" s="17">
        <v>2152</v>
      </c>
      <c r="E46" s="17">
        <v>2359</v>
      </c>
      <c r="F46" s="17">
        <v>3177</v>
      </c>
      <c r="G46" s="17">
        <v>2870</v>
      </c>
      <c r="H46" s="17">
        <v>2656</v>
      </c>
      <c r="I46" s="17">
        <v>2910</v>
      </c>
      <c r="J46" s="17">
        <v>2242</v>
      </c>
      <c r="K46" s="17">
        <v>3079</v>
      </c>
      <c r="L46" s="17">
        <v>3620</v>
      </c>
      <c r="M46" s="18">
        <v>5015</v>
      </c>
      <c r="N46" s="18">
        <v>4912</v>
      </c>
      <c r="O46" s="18">
        <v>4734</v>
      </c>
      <c r="P46" s="18">
        <v>4479</v>
      </c>
      <c r="Q46" s="18">
        <v>4086</v>
      </c>
      <c r="R46" s="18">
        <v>4595</v>
      </c>
      <c r="S46" s="18">
        <v>3256</v>
      </c>
      <c r="T46" s="18">
        <v>3976</v>
      </c>
      <c r="U46" s="18">
        <v>5314</v>
      </c>
      <c r="V46" s="18">
        <f>貼付_確定値!$AQ$24</f>
        <v>7214</v>
      </c>
      <c r="W46" s="4"/>
    </row>
    <row r="47" spans="2:23" ht="20.149999999999999" customHeight="1" x14ac:dyDescent="0.2">
      <c r="B47" s="16" t="s">
        <v>46</v>
      </c>
      <c r="C47" s="17">
        <v>8936</v>
      </c>
      <c r="D47" s="17">
        <v>7452</v>
      </c>
      <c r="E47" s="17">
        <v>10526</v>
      </c>
      <c r="F47" s="17">
        <v>9332</v>
      </c>
      <c r="G47" s="17">
        <v>16153</v>
      </c>
      <c r="H47" s="17">
        <v>6931</v>
      </c>
      <c r="I47" s="17">
        <v>6372</v>
      </c>
      <c r="J47" s="17">
        <v>8613</v>
      </c>
      <c r="K47" s="17">
        <v>6865</v>
      </c>
      <c r="L47" s="17">
        <v>8142</v>
      </c>
      <c r="M47" s="18">
        <v>4735</v>
      </c>
      <c r="N47" s="18">
        <v>7401</v>
      </c>
      <c r="O47" s="18">
        <v>5629</v>
      </c>
      <c r="P47" s="18">
        <v>7600</v>
      </c>
      <c r="Q47" s="18">
        <v>5906</v>
      </c>
      <c r="R47" s="18">
        <v>6683</v>
      </c>
      <c r="S47" s="18">
        <v>8015</v>
      </c>
      <c r="T47" s="18">
        <v>10127</v>
      </c>
      <c r="U47" s="18">
        <v>11786</v>
      </c>
      <c r="V47" s="18">
        <f>貼付_確定値!$AR$24</f>
        <v>14935</v>
      </c>
    </row>
    <row r="48" spans="2:23" ht="20.149999999999999" customHeight="1" x14ac:dyDescent="0.2">
      <c r="B48" s="16" t="s">
        <v>47</v>
      </c>
      <c r="C48" s="17">
        <v>8975</v>
      </c>
      <c r="D48" s="17">
        <v>6834</v>
      </c>
      <c r="E48" s="17">
        <v>13956</v>
      </c>
      <c r="F48" s="17">
        <v>5355</v>
      </c>
      <c r="G48" s="17">
        <v>8305</v>
      </c>
      <c r="H48" s="17">
        <v>6866</v>
      </c>
      <c r="I48" s="17">
        <v>6077</v>
      </c>
      <c r="J48" s="17">
        <v>8164</v>
      </c>
      <c r="K48" s="17">
        <v>6898</v>
      </c>
      <c r="L48" s="17">
        <v>4367</v>
      </c>
      <c r="M48" s="18">
        <v>3954</v>
      </c>
      <c r="N48" s="18">
        <v>4753</v>
      </c>
      <c r="O48" s="18">
        <v>4332</v>
      </c>
      <c r="P48" s="18">
        <v>6767</v>
      </c>
      <c r="Q48" s="18">
        <v>5291</v>
      </c>
      <c r="R48" s="18">
        <v>3806</v>
      </c>
      <c r="S48" s="18">
        <v>4411</v>
      </c>
      <c r="T48" s="18">
        <v>4992</v>
      </c>
      <c r="U48" s="18">
        <v>5075</v>
      </c>
      <c r="V48" s="18">
        <f>貼付_確定値!$AS$24</f>
        <v>5727</v>
      </c>
    </row>
    <row r="49" spans="2:23" ht="20.149999999999999" customHeight="1" x14ac:dyDescent="0.2">
      <c r="B49" s="16" t="s">
        <v>48</v>
      </c>
      <c r="C49" s="17">
        <v>4659</v>
      </c>
      <c r="D49" s="17">
        <v>6022</v>
      </c>
      <c r="E49" s="17">
        <v>9430</v>
      </c>
      <c r="F49" s="17">
        <v>6135</v>
      </c>
      <c r="G49" s="17">
        <v>5307</v>
      </c>
      <c r="H49" s="17">
        <v>6504</v>
      </c>
      <c r="I49" s="17">
        <v>5365</v>
      </c>
      <c r="J49" s="17">
        <v>8738</v>
      </c>
      <c r="K49" s="17">
        <v>9822</v>
      </c>
      <c r="L49" s="17">
        <v>8238</v>
      </c>
      <c r="M49" s="18">
        <v>6488</v>
      </c>
      <c r="N49" s="18">
        <v>7639</v>
      </c>
      <c r="O49" s="18">
        <v>7584</v>
      </c>
      <c r="P49" s="18">
        <v>7363</v>
      </c>
      <c r="Q49" s="18">
        <v>9090</v>
      </c>
      <c r="R49" s="18">
        <v>7118</v>
      </c>
      <c r="S49" s="18">
        <v>8696</v>
      </c>
      <c r="T49" s="18">
        <v>5664</v>
      </c>
      <c r="U49" s="18">
        <v>7329</v>
      </c>
      <c r="V49" s="18">
        <f>貼付_確定値!$AT$24</f>
        <v>5993</v>
      </c>
      <c r="W49" s="4"/>
    </row>
    <row r="50" spans="2:23" ht="20.149999999999999" customHeight="1" x14ac:dyDescent="0.2">
      <c r="B50" s="28" t="s">
        <v>49</v>
      </c>
      <c r="C50" s="29">
        <v>7754</v>
      </c>
      <c r="D50" s="29">
        <v>7548</v>
      </c>
      <c r="E50" s="29">
        <v>7960</v>
      </c>
      <c r="F50" s="29">
        <v>9252</v>
      </c>
      <c r="G50" s="29">
        <v>5689</v>
      </c>
      <c r="H50" s="29">
        <v>4770</v>
      </c>
      <c r="I50" s="29">
        <v>9684</v>
      </c>
      <c r="J50" s="29">
        <v>3910</v>
      </c>
      <c r="K50" s="29">
        <v>5130</v>
      </c>
      <c r="L50" s="29">
        <v>6423</v>
      </c>
      <c r="M50" s="30">
        <v>7582</v>
      </c>
      <c r="N50" s="30">
        <v>12081</v>
      </c>
      <c r="O50" s="30">
        <v>16738</v>
      </c>
      <c r="P50" s="30">
        <v>17689</v>
      </c>
      <c r="Q50" s="30">
        <v>13633</v>
      </c>
      <c r="R50" s="30">
        <v>6764</v>
      </c>
      <c r="S50" s="30">
        <v>7470</v>
      </c>
      <c r="T50" s="30">
        <v>7483</v>
      </c>
      <c r="U50" s="30">
        <v>7123</v>
      </c>
      <c r="V50" s="30">
        <f>貼付_確定値!$AU$24</f>
        <v>7663</v>
      </c>
      <c r="W50" s="4"/>
    </row>
    <row r="51" spans="2:23" ht="20.149999999999999" customHeight="1" thickBot="1" x14ac:dyDescent="0.25">
      <c r="B51" s="31" t="s">
        <v>50</v>
      </c>
      <c r="C51" s="32">
        <v>26</v>
      </c>
      <c r="D51" s="32">
        <v>104</v>
      </c>
      <c r="E51" s="32">
        <v>543</v>
      </c>
      <c r="F51" s="32">
        <v>23</v>
      </c>
      <c r="G51" s="32">
        <v>6</v>
      </c>
      <c r="H51" s="32">
        <v>26</v>
      </c>
      <c r="I51" s="32">
        <v>37</v>
      </c>
      <c r="J51" s="32">
        <v>65</v>
      </c>
      <c r="K51" s="32">
        <v>178</v>
      </c>
      <c r="L51" s="32">
        <v>51</v>
      </c>
      <c r="M51" s="33">
        <v>80</v>
      </c>
      <c r="N51" s="33">
        <v>36</v>
      </c>
      <c r="O51" s="33">
        <v>27</v>
      </c>
      <c r="P51" s="33">
        <v>60</v>
      </c>
      <c r="Q51" s="33">
        <v>35</v>
      </c>
      <c r="R51" s="33">
        <v>106</v>
      </c>
      <c r="S51" s="33">
        <v>55</v>
      </c>
      <c r="T51" s="33">
        <v>66</v>
      </c>
      <c r="U51" s="33">
        <v>80</v>
      </c>
      <c r="V51" s="33">
        <f>貼付_確定値!$AV$24</f>
        <v>47</v>
      </c>
      <c r="W51" s="5"/>
    </row>
    <row r="52" spans="2:23" ht="20.149999999999999" customHeight="1" thickTop="1" x14ac:dyDescent="0.2">
      <c r="B52" s="34" t="s">
        <v>3</v>
      </c>
      <c r="C52" s="35">
        <v>433777</v>
      </c>
      <c r="D52" s="35">
        <v>394289</v>
      </c>
      <c r="E52" s="35">
        <v>419332</v>
      </c>
      <c r="F52" s="35">
        <v>404531</v>
      </c>
      <c r="G52" s="35">
        <v>395493</v>
      </c>
      <c r="H52" s="35">
        <v>347331</v>
      </c>
      <c r="I52" s="35">
        <v>361546</v>
      </c>
      <c r="J52" s="35">
        <v>358295</v>
      </c>
      <c r="K52" s="35">
        <v>357047</v>
      </c>
      <c r="L52" s="35">
        <v>339724</v>
      </c>
      <c r="M52" s="36">
        <v>423266</v>
      </c>
      <c r="N52" s="36">
        <v>461819</v>
      </c>
      <c r="O52" s="36">
        <v>473882</v>
      </c>
      <c r="P52" s="36">
        <v>419694</v>
      </c>
      <c r="Q52" s="36">
        <v>413833</v>
      </c>
      <c r="R52" s="36">
        <v>429500</v>
      </c>
      <c r="S52" s="36">
        <v>403544</v>
      </c>
      <c r="T52" s="36">
        <v>367887</v>
      </c>
      <c r="U52" s="36">
        <v>426378</v>
      </c>
      <c r="V52" s="36">
        <f>貼付_確定値!$AW$24</f>
        <v>433945</v>
      </c>
    </row>
    <row r="53" spans="2:23" ht="20.149999999999999" customHeight="1" x14ac:dyDescent="0.2">
      <c r="B53" s="2" t="s">
        <v>51</v>
      </c>
      <c r="C53" s="37">
        <v>3318</v>
      </c>
      <c r="D53" s="37">
        <v>3324</v>
      </c>
      <c r="E53" s="37">
        <v>3468</v>
      </c>
      <c r="F53" s="37">
        <v>3339</v>
      </c>
      <c r="G53" s="37">
        <v>3370</v>
      </c>
      <c r="H53" s="37">
        <v>3197</v>
      </c>
      <c r="I53" s="37">
        <v>3319</v>
      </c>
      <c r="J53" s="37">
        <v>3330</v>
      </c>
      <c r="K53" s="37">
        <v>3379</v>
      </c>
      <c r="L53" s="37">
        <v>3353</v>
      </c>
      <c r="M53" s="38">
        <v>3381</v>
      </c>
      <c r="N53" s="38">
        <v>3491</v>
      </c>
      <c r="O53" s="38">
        <v>3655</v>
      </c>
      <c r="P53" s="38">
        <v>3529</v>
      </c>
      <c r="Q53" s="38">
        <v>3445</v>
      </c>
      <c r="R53" s="38">
        <v>3490</v>
      </c>
      <c r="S53" s="38">
        <v>3486</v>
      </c>
      <c r="T53" s="38">
        <v>3528</v>
      </c>
      <c r="U53" s="38">
        <v>3496</v>
      </c>
      <c r="V53" s="38">
        <f>貼付_観察地点数!$K$4</f>
        <v>3633</v>
      </c>
    </row>
    <row r="54" spans="2:23" ht="20.149999999999999" customHeight="1" x14ac:dyDescent="0.2">
      <c r="B54" s="3"/>
    </row>
    <row r="55" spans="2:23" ht="20.149999999999999" customHeight="1" x14ac:dyDescent="0.2">
      <c r="V55" s="87">
        <f>SUM(V5:V51)</f>
        <v>433945</v>
      </c>
    </row>
    <row r="56" spans="2:23" ht="20.149999999999999" customHeight="1" x14ac:dyDescent="0.2">
      <c r="V56" s="88">
        <f>V52-V55</f>
        <v>0</v>
      </c>
    </row>
  </sheetData>
  <mergeCells count="1">
    <mergeCell ref="C3:V3"/>
  </mergeCells>
  <phoneticPr fontId="1"/>
  <pageMargins left="0.86614173228346458" right="0.86614173228346458" top="0.98425196850393704" bottom="0.98425196850393704" header="0.51181102362204722" footer="0.51181102362204722"/>
  <pageSetup paperSize="9" scale="60" orientation="portrait" horizontalDpi="1200" verticalDpi="12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V56"/>
  <sheetViews>
    <sheetView showGridLines="0" view="pageBreakPreview" zoomScale="75" zoomScaleNormal="100" zoomScaleSheetLayoutView="75" workbookViewId="0"/>
  </sheetViews>
  <sheetFormatPr defaultColWidth="8" defaultRowHeight="20.149999999999999" customHeight="1" x14ac:dyDescent="0.2"/>
  <cols>
    <col min="1" max="1" width="3.69921875" style="1" customWidth="1"/>
    <col min="2" max="2" width="7.59765625" style="1" customWidth="1"/>
    <col min="3" max="22" width="7.296875" style="1" customWidth="1"/>
    <col min="23" max="16384" width="8" style="1"/>
  </cols>
  <sheetData>
    <row r="1" spans="2:22" ht="20.149999999999999" customHeight="1" x14ac:dyDescent="0.2">
      <c r="B1" s="1" t="s">
        <v>68</v>
      </c>
    </row>
    <row r="2" spans="2:22" ht="20.149999999999999" customHeight="1" x14ac:dyDescent="0.2">
      <c r="B2" s="71"/>
      <c r="C2" s="71"/>
      <c r="D2" s="71"/>
      <c r="E2" s="71"/>
      <c r="F2" s="71"/>
      <c r="G2" s="71"/>
      <c r="H2" s="71"/>
      <c r="I2" s="71"/>
      <c r="J2" s="71"/>
      <c r="K2" s="71"/>
      <c r="L2" s="71"/>
      <c r="M2" s="71"/>
      <c r="N2" s="71"/>
      <c r="O2" s="71"/>
      <c r="P2" s="71"/>
      <c r="Q2" s="71"/>
      <c r="R2" s="71"/>
      <c r="S2" s="71"/>
      <c r="T2" s="71"/>
      <c r="U2" s="71"/>
      <c r="V2" s="71"/>
    </row>
    <row r="3" spans="2:22" ht="20.149999999999999" hidden="1" customHeight="1" x14ac:dyDescent="0.2">
      <c r="B3" s="72"/>
      <c r="C3" s="93"/>
      <c r="D3" s="93"/>
      <c r="E3" s="93"/>
      <c r="F3" s="93"/>
      <c r="G3" s="93"/>
      <c r="H3" s="93"/>
      <c r="I3" s="93"/>
      <c r="J3" s="93"/>
      <c r="K3" s="93"/>
      <c r="L3" s="93"/>
      <c r="M3" s="93"/>
      <c r="N3" s="93"/>
      <c r="O3" s="93"/>
      <c r="P3" s="93"/>
      <c r="Q3" s="93"/>
      <c r="R3" s="93"/>
      <c r="S3" s="93"/>
      <c r="T3" s="93"/>
      <c r="U3" s="93"/>
      <c r="V3" s="94"/>
    </row>
    <row r="4" spans="2:22" ht="20.149999999999999" customHeight="1" x14ac:dyDescent="0.2">
      <c r="B4" s="70" t="s">
        <v>2</v>
      </c>
      <c r="C4" s="70" t="str">
        <f>カモ類!C4</f>
        <v>H15</v>
      </c>
      <c r="D4" s="70" t="str">
        <f>カモ類!D4</f>
        <v>H16</v>
      </c>
      <c r="E4" s="70" t="str">
        <f>カモ類!E4</f>
        <v>H17</v>
      </c>
      <c r="F4" s="70" t="str">
        <f>カモ類!F4</f>
        <v>H18</v>
      </c>
      <c r="G4" s="70" t="str">
        <f>カモ類!G4</f>
        <v>H19</v>
      </c>
      <c r="H4" s="70" t="str">
        <f>カモ類!H4</f>
        <v>H20</v>
      </c>
      <c r="I4" s="70" t="str">
        <f>カモ類!I4</f>
        <v>H21</v>
      </c>
      <c r="J4" s="70" t="str">
        <f>カモ類!J4</f>
        <v>H22</v>
      </c>
      <c r="K4" s="70" t="str">
        <f>カモ類!K4</f>
        <v>H23</v>
      </c>
      <c r="L4" s="70" t="str">
        <f>カモ類!L4</f>
        <v>H24</v>
      </c>
      <c r="M4" s="70" t="str">
        <f>カモ類!M4</f>
        <v>H25</v>
      </c>
      <c r="N4" s="70" t="str">
        <f>カモ類!N4</f>
        <v>H26</v>
      </c>
      <c r="O4" s="70" t="str">
        <f>カモ類!O4</f>
        <v>H27</v>
      </c>
      <c r="P4" s="70" t="str">
        <f>カモ類!P4</f>
        <v>H28</v>
      </c>
      <c r="Q4" s="70" t="str">
        <f>カモ類!Q4</f>
        <v>H29</v>
      </c>
      <c r="R4" s="70" t="str">
        <f>カモ類!R4</f>
        <v>H30</v>
      </c>
      <c r="S4" s="70" t="str">
        <f>カモ類!S4</f>
        <v>R1</v>
      </c>
      <c r="T4" s="70" t="str">
        <f>カモ類!T4</f>
        <v>R2</v>
      </c>
      <c r="U4" s="70" t="str">
        <f>カモ類!U4</f>
        <v>R3</v>
      </c>
      <c r="V4" s="70" t="str">
        <f>カモ類!V4</f>
        <v>R4</v>
      </c>
    </row>
    <row r="5" spans="2:22" ht="20.149999999999999" customHeight="1" x14ac:dyDescent="0.2">
      <c r="B5" s="10" t="s">
        <v>4</v>
      </c>
      <c r="C5" s="11">
        <v>989</v>
      </c>
      <c r="D5" s="11">
        <v>626</v>
      </c>
      <c r="E5" s="11">
        <v>871</v>
      </c>
      <c r="F5" s="11">
        <v>878</v>
      </c>
      <c r="G5" s="11">
        <v>542</v>
      </c>
      <c r="H5" s="11">
        <v>1043</v>
      </c>
      <c r="I5" s="11">
        <v>576</v>
      </c>
      <c r="J5" s="11">
        <v>232</v>
      </c>
      <c r="K5" s="11">
        <v>501</v>
      </c>
      <c r="L5" s="11">
        <v>396</v>
      </c>
      <c r="M5" s="12">
        <v>369</v>
      </c>
      <c r="N5" s="12">
        <v>618</v>
      </c>
      <c r="O5" s="12">
        <v>666</v>
      </c>
      <c r="P5" s="12">
        <v>458</v>
      </c>
      <c r="Q5" s="12">
        <v>421</v>
      </c>
      <c r="R5" s="12">
        <v>373</v>
      </c>
      <c r="S5" s="12">
        <v>395</v>
      </c>
      <c r="T5" s="12">
        <v>352</v>
      </c>
      <c r="U5" s="12">
        <v>176</v>
      </c>
      <c r="V5" s="86">
        <f>貼付_確定値!$B$25</f>
        <v>216</v>
      </c>
    </row>
    <row r="6" spans="2:22" ht="20.149999999999999" customHeight="1" x14ac:dyDescent="0.2">
      <c r="B6" s="13" t="s">
        <v>5</v>
      </c>
      <c r="C6" s="14">
        <v>8314</v>
      </c>
      <c r="D6" s="14">
        <v>7472</v>
      </c>
      <c r="E6" s="14">
        <v>7422</v>
      </c>
      <c r="F6" s="14">
        <v>6376</v>
      </c>
      <c r="G6" s="14">
        <v>8162</v>
      </c>
      <c r="H6" s="14">
        <v>5722</v>
      </c>
      <c r="I6" s="14">
        <v>4168</v>
      </c>
      <c r="J6" s="14">
        <v>6382</v>
      </c>
      <c r="K6" s="14">
        <v>3785</v>
      </c>
      <c r="L6" s="14">
        <v>3410</v>
      </c>
      <c r="M6" s="15">
        <v>2372</v>
      </c>
      <c r="N6" s="15">
        <v>2166</v>
      </c>
      <c r="O6" s="15">
        <v>2465</v>
      </c>
      <c r="P6" s="15">
        <v>2673</v>
      </c>
      <c r="Q6" s="15">
        <v>2695</v>
      </c>
      <c r="R6" s="15">
        <v>1937</v>
      </c>
      <c r="S6" s="15">
        <v>2422</v>
      </c>
      <c r="T6" s="15">
        <v>1800</v>
      </c>
      <c r="U6" s="15">
        <v>1475</v>
      </c>
      <c r="V6" s="15">
        <f>貼付_確定値!$C$25</f>
        <v>1919</v>
      </c>
    </row>
    <row r="7" spans="2:22" ht="20.149999999999999" customHeight="1" x14ac:dyDescent="0.2">
      <c r="B7" s="16" t="s">
        <v>6</v>
      </c>
      <c r="C7" s="17">
        <v>8463</v>
      </c>
      <c r="D7" s="17">
        <v>9087</v>
      </c>
      <c r="E7" s="17">
        <v>7181</v>
      </c>
      <c r="F7" s="17">
        <v>9644</v>
      </c>
      <c r="G7" s="17">
        <v>8085</v>
      </c>
      <c r="H7" s="17">
        <v>8446</v>
      </c>
      <c r="I7" s="17">
        <v>7861</v>
      </c>
      <c r="J7" s="17">
        <v>6263</v>
      </c>
      <c r="K7" s="17">
        <v>7419</v>
      </c>
      <c r="L7" s="17">
        <v>5538</v>
      </c>
      <c r="M7" s="18">
        <v>6505</v>
      </c>
      <c r="N7" s="18">
        <v>6084</v>
      </c>
      <c r="O7" s="18">
        <v>7094</v>
      </c>
      <c r="P7" s="18">
        <v>7070</v>
      </c>
      <c r="Q7" s="18">
        <v>7003</v>
      </c>
      <c r="R7" s="18">
        <v>7469</v>
      </c>
      <c r="S7" s="18">
        <v>7383</v>
      </c>
      <c r="T7" s="18">
        <v>4573</v>
      </c>
      <c r="U7" s="18">
        <v>3916</v>
      </c>
      <c r="V7" s="18">
        <f>貼付_確定値!$D$25</f>
        <v>6196</v>
      </c>
    </row>
    <row r="8" spans="2:22" ht="20.149999999999999" customHeight="1" x14ac:dyDescent="0.2">
      <c r="B8" s="16" t="s">
        <v>7</v>
      </c>
      <c r="C8" s="17">
        <v>7507</v>
      </c>
      <c r="D8" s="17">
        <v>7280</v>
      </c>
      <c r="E8" s="17">
        <v>8677</v>
      </c>
      <c r="F8" s="17">
        <v>10057</v>
      </c>
      <c r="G8" s="17">
        <v>10518</v>
      </c>
      <c r="H8" s="17">
        <v>7795</v>
      </c>
      <c r="I8" s="17">
        <v>9203</v>
      </c>
      <c r="J8" s="17">
        <v>8624</v>
      </c>
      <c r="K8" s="17">
        <v>7618</v>
      </c>
      <c r="L8" s="17">
        <v>6765</v>
      </c>
      <c r="M8" s="18">
        <v>7355</v>
      </c>
      <c r="N8" s="18">
        <v>7419</v>
      </c>
      <c r="O8" s="18">
        <v>8089</v>
      </c>
      <c r="P8" s="18">
        <v>6928</v>
      </c>
      <c r="Q8" s="18">
        <v>6422</v>
      </c>
      <c r="R8" s="18">
        <v>8397</v>
      </c>
      <c r="S8" s="18">
        <v>8921</v>
      </c>
      <c r="T8" s="18">
        <v>8244</v>
      </c>
      <c r="U8" s="18">
        <v>4573</v>
      </c>
      <c r="V8" s="18">
        <f>貼付_確定値!$E$25</f>
        <v>7011</v>
      </c>
    </row>
    <row r="9" spans="2:22" ht="20.149999999999999" customHeight="1" x14ac:dyDescent="0.2">
      <c r="B9" s="16" t="s">
        <v>8</v>
      </c>
      <c r="C9" s="17">
        <v>11290</v>
      </c>
      <c r="D9" s="17">
        <v>8675</v>
      </c>
      <c r="E9" s="17">
        <v>5166</v>
      </c>
      <c r="F9" s="17">
        <v>7882</v>
      </c>
      <c r="G9" s="17">
        <v>6847</v>
      </c>
      <c r="H9" s="17">
        <v>6209</v>
      </c>
      <c r="I9" s="17">
        <v>6855</v>
      </c>
      <c r="J9" s="17">
        <v>6158</v>
      </c>
      <c r="K9" s="17">
        <v>3478</v>
      </c>
      <c r="L9" s="17">
        <v>1629</v>
      </c>
      <c r="M9" s="18">
        <v>3427</v>
      </c>
      <c r="N9" s="18">
        <v>2881</v>
      </c>
      <c r="O9" s="18">
        <v>4616</v>
      </c>
      <c r="P9" s="18">
        <v>3667</v>
      </c>
      <c r="Q9" s="18">
        <v>3936</v>
      </c>
      <c r="R9" s="18">
        <v>3395</v>
      </c>
      <c r="S9" s="18">
        <v>6684</v>
      </c>
      <c r="T9" s="18">
        <v>2615</v>
      </c>
      <c r="U9" s="18">
        <v>1834</v>
      </c>
      <c r="V9" s="18">
        <f>貼付_確定値!$F$25</f>
        <v>3702</v>
      </c>
    </row>
    <row r="10" spans="2:22" ht="20.149999999999999" customHeight="1" x14ac:dyDescent="0.2">
      <c r="B10" s="16" t="s">
        <v>9</v>
      </c>
      <c r="C10" s="17">
        <v>15186</v>
      </c>
      <c r="D10" s="17">
        <v>15134</v>
      </c>
      <c r="E10" s="17">
        <v>8339</v>
      </c>
      <c r="F10" s="17">
        <v>22860</v>
      </c>
      <c r="G10" s="17">
        <v>21952</v>
      </c>
      <c r="H10" s="17">
        <v>25840</v>
      </c>
      <c r="I10" s="17">
        <v>20465</v>
      </c>
      <c r="J10" s="17">
        <v>34075</v>
      </c>
      <c r="K10" s="17">
        <v>10669</v>
      </c>
      <c r="L10" s="17">
        <v>7409</v>
      </c>
      <c r="M10" s="18">
        <v>7225</v>
      </c>
      <c r="N10" s="18">
        <v>5416</v>
      </c>
      <c r="O10" s="18">
        <v>9037</v>
      </c>
      <c r="P10" s="18">
        <v>7268</v>
      </c>
      <c r="Q10" s="18">
        <v>6686</v>
      </c>
      <c r="R10" s="18">
        <v>8590</v>
      </c>
      <c r="S10" s="18">
        <v>9785</v>
      </c>
      <c r="T10" s="18">
        <v>5672</v>
      </c>
      <c r="U10" s="18">
        <v>4805</v>
      </c>
      <c r="V10" s="18">
        <f>貼付_確定値!$G$25</f>
        <v>3882</v>
      </c>
    </row>
    <row r="11" spans="2:22" ht="20.149999999999999" customHeight="1" x14ac:dyDescent="0.2">
      <c r="B11" s="19" t="s">
        <v>10</v>
      </c>
      <c r="C11" s="20">
        <v>10797</v>
      </c>
      <c r="D11" s="20">
        <v>9839</v>
      </c>
      <c r="E11" s="20">
        <v>10670</v>
      </c>
      <c r="F11" s="20">
        <v>12902</v>
      </c>
      <c r="G11" s="20">
        <v>8747</v>
      </c>
      <c r="H11" s="20">
        <v>13861</v>
      </c>
      <c r="I11" s="20">
        <v>9009</v>
      </c>
      <c r="J11" s="20">
        <v>9588</v>
      </c>
      <c r="K11" s="20">
        <v>7386</v>
      </c>
      <c r="L11" s="20">
        <v>6982</v>
      </c>
      <c r="M11" s="21">
        <v>7553</v>
      </c>
      <c r="N11" s="21">
        <v>6404</v>
      </c>
      <c r="O11" s="21">
        <v>8136</v>
      </c>
      <c r="P11" s="21">
        <v>6619</v>
      </c>
      <c r="Q11" s="21">
        <v>9068</v>
      </c>
      <c r="R11" s="21">
        <v>6779</v>
      </c>
      <c r="S11" s="21">
        <v>7576</v>
      </c>
      <c r="T11" s="21">
        <v>5696</v>
      </c>
      <c r="U11" s="21">
        <v>5808</v>
      </c>
      <c r="V11" s="21">
        <f>貼付_確定値!$H$25</f>
        <v>7340</v>
      </c>
    </row>
    <row r="12" spans="2:22" ht="20.149999999999999" customHeight="1" x14ac:dyDescent="0.2">
      <c r="B12" s="22" t="s">
        <v>11</v>
      </c>
      <c r="C12" s="23">
        <v>9516</v>
      </c>
      <c r="D12" s="23">
        <v>11308</v>
      </c>
      <c r="E12" s="23">
        <v>12782</v>
      </c>
      <c r="F12" s="23">
        <v>11068</v>
      </c>
      <c r="G12" s="23">
        <v>11415</v>
      </c>
      <c r="H12" s="23">
        <v>10707</v>
      </c>
      <c r="I12" s="23">
        <v>10719</v>
      </c>
      <c r="J12" s="23">
        <v>10966</v>
      </c>
      <c r="K12" s="23">
        <v>11279</v>
      </c>
      <c r="L12" s="23">
        <v>9950</v>
      </c>
      <c r="M12" s="24">
        <v>11551</v>
      </c>
      <c r="N12" s="24">
        <v>11328</v>
      </c>
      <c r="O12" s="24">
        <v>10570</v>
      </c>
      <c r="P12" s="24">
        <v>11443</v>
      </c>
      <c r="Q12" s="24">
        <v>10013</v>
      </c>
      <c r="R12" s="24">
        <v>11288</v>
      </c>
      <c r="S12" s="24">
        <v>11902</v>
      </c>
      <c r="T12" s="24">
        <v>10874</v>
      </c>
      <c r="U12" s="24">
        <v>9567</v>
      </c>
      <c r="V12" s="24">
        <f>貼付_確定値!$I$25</f>
        <v>10232</v>
      </c>
    </row>
    <row r="13" spans="2:22" ht="20.149999999999999" customHeight="1" x14ac:dyDescent="0.2">
      <c r="B13" s="16" t="s">
        <v>12</v>
      </c>
      <c r="C13" s="17">
        <v>5819</v>
      </c>
      <c r="D13" s="17">
        <v>5007</v>
      </c>
      <c r="E13" s="17">
        <v>7240</v>
      </c>
      <c r="F13" s="17">
        <v>4893</v>
      </c>
      <c r="G13" s="17">
        <v>4959</v>
      </c>
      <c r="H13" s="17">
        <v>5063</v>
      </c>
      <c r="I13" s="17">
        <v>4027</v>
      </c>
      <c r="J13" s="17">
        <v>4920</v>
      </c>
      <c r="K13" s="17">
        <v>3344</v>
      </c>
      <c r="L13" s="17">
        <v>4071</v>
      </c>
      <c r="M13" s="18">
        <v>4043</v>
      </c>
      <c r="N13" s="18">
        <v>2483</v>
      </c>
      <c r="O13" s="18">
        <v>2739</v>
      </c>
      <c r="P13" s="18">
        <v>3422</v>
      </c>
      <c r="Q13" s="18">
        <v>3551</v>
      </c>
      <c r="R13" s="18">
        <v>4673</v>
      </c>
      <c r="S13" s="18">
        <v>3370</v>
      </c>
      <c r="T13" s="18">
        <v>2236</v>
      </c>
      <c r="U13" s="18">
        <v>2456</v>
      </c>
      <c r="V13" s="18">
        <f>貼付_確定値!$J$25</f>
        <v>1919</v>
      </c>
    </row>
    <row r="14" spans="2:22" ht="20.149999999999999" customHeight="1" x14ac:dyDescent="0.2">
      <c r="B14" s="16" t="s">
        <v>13</v>
      </c>
      <c r="C14" s="17">
        <v>4027</v>
      </c>
      <c r="D14" s="17">
        <v>4044</v>
      </c>
      <c r="E14" s="17">
        <v>4929</v>
      </c>
      <c r="F14" s="17">
        <v>4765</v>
      </c>
      <c r="G14" s="17">
        <v>4689</v>
      </c>
      <c r="H14" s="17">
        <v>3693</v>
      </c>
      <c r="I14" s="17">
        <v>4265</v>
      </c>
      <c r="J14" s="17">
        <v>4397</v>
      </c>
      <c r="K14" s="17">
        <v>3691</v>
      </c>
      <c r="L14" s="17">
        <v>2775</v>
      </c>
      <c r="M14" s="18">
        <v>2734</v>
      </c>
      <c r="N14" s="18">
        <v>2126</v>
      </c>
      <c r="O14" s="18">
        <v>1921</v>
      </c>
      <c r="P14" s="18">
        <v>2231</v>
      </c>
      <c r="Q14" s="18">
        <v>2680</v>
      </c>
      <c r="R14" s="18">
        <v>2397</v>
      </c>
      <c r="S14" s="18">
        <v>2395</v>
      </c>
      <c r="T14" s="18">
        <v>2272</v>
      </c>
      <c r="U14" s="18">
        <v>3009</v>
      </c>
      <c r="V14" s="18">
        <f>貼付_確定値!$K$25</f>
        <v>2115</v>
      </c>
    </row>
    <row r="15" spans="2:22" ht="20.149999999999999" customHeight="1" x14ac:dyDescent="0.2">
      <c r="B15" s="16" t="s">
        <v>14</v>
      </c>
      <c r="C15" s="17">
        <v>6804</v>
      </c>
      <c r="D15" s="17">
        <v>7313</v>
      </c>
      <c r="E15" s="17">
        <v>8022</v>
      </c>
      <c r="F15" s="17">
        <v>7022</v>
      </c>
      <c r="G15" s="17">
        <v>7107</v>
      </c>
      <c r="H15" s="17">
        <v>7029</v>
      </c>
      <c r="I15" s="17">
        <v>7583</v>
      </c>
      <c r="J15" s="17">
        <v>7193</v>
      </c>
      <c r="K15" s="17">
        <v>6606</v>
      </c>
      <c r="L15" s="17">
        <v>6280</v>
      </c>
      <c r="M15" s="18">
        <v>7747</v>
      </c>
      <c r="N15" s="18">
        <v>7087</v>
      </c>
      <c r="O15" s="18">
        <v>5976</v>
      </c>
      <c r="P15" s="18">
        <v>7415</v>
      </c>
      <c r="Q15" s="18">
        <v>8095</v>
      </c>
      <c r="R15" s="18">
        <v>6697</v>
      </c>
      <c r="S15" s="18">
        <v>6805</v>
      </c>
      <c r="T15" s="18">
        <v>7183</v>
      </c>
      <c r="U15" s="18">
        <v>7028</v>
      </c>
      <c r="V15" s="18">
        <f>貼付_確定値!$L$25</f>
        <v>8027</v>
      </c>
    </row>
    <row r="16" spans="2:22" ht="20.149999999999999" customHeight="1" x14ac:dyDescent="0.2">
      <c r="B16" s="16" t="s">
        <v>15</v>
      </c>
      <c r="C16" s="17">
        <v>11425</v>
      </c>
      <c r="D16" s="17">
        <v>10281</v>
      </c>
      <c r="E16" s="17">
        <v>11609</v>
      </c>
      <c r="F16" s="17">
        <v>9100</v>
      </c>
      <c r="G16" s="17">
        <v>12449</v>
      </c>
      <c r="H16" s="17">
        <v>11951</v>
      </c>
      <c r="I16" s="17">
        <v>11734</v>
      </c>
      <c r="J16" s="17">
        <v>12252</v>
      </c>
      <c r="K16" s="17">
        <v>9669</v>
      </c>
      <c r="L16" s="17">
        <v>11219</v>
      </c>
      <c r="M16" s="18">
        <v>12134</v>
      </c>
      <c r="N16" s="18">
        <v>12231</v>
      </c>
      <c r="O16" s="18">
        <v>13072</v>
      </c>
      <c r="P16" s="18">
        <v>13671</v>
      </c>
      <c r="Q16" s="18">
        <v>16098</v>
      </c>
      <c r="R16" s="18">
        <v>14496</v>
      </c>
      <c r="S16" s="18">
        <v>16453</v>
      </c>
      <c r="T16" s="18">
        <v>21940</v>
      </c>
      <c r="U16" s="18">
        <v>16899</v>
      </c>
      <c r="V16" s="18">
        <f>貼付_確定値!$M$25</f>
        <v>20759</v>
      </c>
    </row>
    <row r="17" spans="2:22" ht="20.149999999999999" customHeight="1" x14ac:dyDescent="0.2">
      <c r="B17" s="16" t="s">
        <v>16</v>
      </c>
      <c r="C17" s="17">
        <v>1335</v>
      </c>
      <c r="D17" s="17">
        <v>1205</v>
      </c>
      <c r="E17" s="17">
        <v>1354</v>
      </c>
      <c r="F17" s="17">
        <v>1270</v>
      </c>
      <c r="G17" s="17">
        <v>1239</v>
      </c>
      <c r="H17" s="17">
        <v>1312</v>
      </c>
      <c r="I17" s="17">
        <v>1437</v>
      </c>
      <c r="J17" s="17">
        <v>1117</v>
      </c>
      <c r="K17" s="17">
        <v>972</v>
      </c>
      <c r="L17" s="17">
        <v>1305</v>
      </c>
      <c r="M17" s="18">
        <v>1397</v>
      </c>
      <c r="N17" s="18">
        <v>858</v>
      </c>
      <c r="O17" s="18">
        <v>1193</v>
      </c>
      <c r="P17" s="18">
        <v>1257</v>
      </c>
      <c r="Q17" s="18">
        <v>1179</v>
      </c>
      <c r="R17" s="18">
        <v>985</v>
      </c>
      <c r="S17" s="18">
        <v>1021</v>
      </c>
      <c r="T17" s="18" t="s">
        <v>88</v>
      </c>
      <c r="U17" s="18">
        <v>1206</v>
      </c>
      <c r="V17" s="18">
        <f>貼付_確定値!$N$25</f>
        <v>1187</v>
      </c>
    </row>
    <row r="18" spans="2:22" ht="20.149999999999999" customHeight="1" x14ac:dyDescent="0.2">
      <c r="B18" s="19" t="s">
        <v>17</v>
      </c>
      <c r="C18" s="20">
        <v>3012</v>
      </c>
      <c r="D18" s="20">
        <v>3178</v>
      </c>
      <c r="E18" s="20">
        <v>4025</v>
      </c>
      <c r="F18" s="20">
        <v>2713</v>
      </c>
      <c r="G18" s="20">
        <v>3137</v>
      </c>
      <c r="H18" s="20">
        <v>3051</v>
      </c>
      <c r="I18" s="20">
        <v>2393</v>
      </c>
      <c r="J18" s="20">
        <v>2580</v>
      </c>
      <c r="K18" s="20">
        <v>1975</v>
      </c>
      <c r="L18" s="20">
        <v>1612</v>
      </c>
      <c r="M18" s="21">
        <v>2259</v>
      </c>
      <c r="N18" s="21">
        <v>1859</v>
      </c>
      <c r="O18" s="21">
        <v>1892</v>
      </c>
      <c r="P18" s="21">
        <v>1701</v>
      </c>
      <c r="Q18" s="21">
        <v>1603</v>
      </c>
      <c r="R18" s="21">
        <v>1551</v>
      </c>
      <c r="S18" s="21">
        <v>1541</v>
      </c>
      <c r="T18" s="21">
        <v>1573</v>
      </c>
      <c r="U18" s="21">
        <v>1436</v>
      </c>
      <c r="V18" s="21">
        <f>貼付_確定値!$O$25</f>
        <v>1330</v>
      </c>
    </row>
    <row r="19" spans="2:22" ht="20.149999999999999" customHeight="1" x14ac:dyDescent="0.2">
      <c r="B19" s="22" t="s">
        <v>18</v>
      </c>
      <c r="C19" s="23">
        <v>6977</v>
      </c>
      <c r="D19" s="23">
        <v>5944</v>
      </c>
      <c r="E19" s="23">
        <v>5318</v>
      </c>
      <c r="F19" s="23">
        <v>9033</v>
      </c>
      <c r="G19" s="23">
        <v>8365</v>
      </c>
      <c r="H19" s="23">
        <v>5471</v>
      </c>
      <c r="I19" s="23">
        <v>4887</v>
      </c>
      <c r="J19" s="23">
        <v>3981</v>
      </c>
      <c r="K19" s="23">
        <v>3354</v>
      </c>
      <c r="L19" s="23">
        <v>3417</v>
      </c>
      <c r="M19" s="24">
        <v>3251</v>
      </c>
      <c r="N19" s="24">
        <v>3917</v>
      </c>
      <c r="O19" s="24">
        <v>4298</v>
      </c>
      <c r="P19" s="24">
        <v>2581</v>
      </c>
      <c r="Q19" s="24">
        <v>4259</v>
      </c>
      <c r="R19" s="24">
        <v>4530</v>
      </c>
      <c r="S19" s="24">
        <v>4012</v>
      </c>
      <c r="T19" s="24">
        <v>1118</v>
      </c>
      <c r="U19" s="24">
        <v>3219</v>
      </c>
      <c r="V19" s="24">
        <f>貼付_確定値!$P$25</f>
        <v>2814</v>
      </c>
    </row>
    <row r="20" spans="2:22" ht="20.149999999999999" customHeight="1" x14ac:dyDescent="0.2">
      <c r="B20" s="16" t="s">
        <v>19</v>
      </c>
      <c r="C20" s="17">
        <v>9819</v>
      </c>
      <c r="D20" s="17">
        <v>7974</v>
      </c>
      <c r="E20" s="17">
        <v>7903</v>
      </c>
      <c r="F20" s="17">
        <v>8421</v>
      </c>
      <c r="G20" s="17">
        <v>7431</v>
      </c>
      <c r="H20" s="17">
        <v>8637</v>
      </c>
      <c r="I20" s="17">
        <v>8874</v>
      </c>
      <c r="J20" s="17">
        <v>8943</v>
      </c>
      <c r="K20" s="17">
        <v>9555</v>
      </c>
      <c r="L20" s="17">
        <v>7930</v>
      </c>
      <c r="M20" s="18">
        <v>8687</v>
      </c>
      <c r="N20" s="18">
        <v>8480</v>
      </c>
      <c r="O20" s="18">
        <v>7794</v>
      </c>
      <c r="P20" s="18">
        <v>7761</v>
      </c>
      <c r="Q20" s="18">
        <v>2175</v>
      </c>
      <c r="R20" s="18">
        <v>2603</v>
      </c>
      <c r="S20" s="18">
        <v>1987</v>
      </c>
      <c r="T20" s="18">
        <v>1220</v>
      </c>
      <c r="U20" s="18">
        <v>1821</v>
      </c>
      <c r="V20" s="18">
        <f>貼付_確定値!$Q$25</f>
        <v>1853</v>
      </c>
    </row>
    <row r="21" spans="2:22" ht="20.149999999999999" customHeight="1" x14ac:dyDescent="0.2">
      <c r="B21" s="16" t="s">
        <v>20</v>
      </c>
      <c r="C21" s="17">
        <v>4729</v>
      </c>
      <c r="D21" s="17">
        <v>4685</v>
      </c>
      <c r="E21" s="17">
        <v>2682</v>
      </c>
      <c r="F21" s="17">
        <v>4728</v>
      </c>
      <c r="G21" s="17">
        <v>3707</v>
      </c>
      <c r="H21" s="17">
        <v>3637</v>
      </c>
      <c r="I21" s="17">
        <v>3957</v>
      </c>
      <c r="J21" s="17">
        <v>3156</v>
      </c>
      <c r="K21" s="17">
        <v>5113</v>
      </c>
      <c r="L21" s="17">
        <v>3764</v>
      </c>
      <c r="M21" s="18">
        <v>5062</v>
      </c>
      <c r="N21" s="18">
        <v>4410</v>
      </c>
      <c r="O21" s="18">
        <v>4820</v>
      </c>
      <c r="P21" s="18">
        <v>3361</v>
      </c>
      <c r="Q21" s="18">
        <v>4404</v>
      </c>
      <c r="R21" s="18">
        <v>3259</v>
      </c>
      <c r="S21" s="18">
        <v>5488</v>
      </c>
      <c r="T21" s="18">
        <v>3992</v>
      </c>
      <c r="U21" s="18">
        <v>4162</v>
      </c>
      <c r="V21" s="18">
        <f>貼付_確定値!$R$25</f>
        <v>4318</v>
      </c>
    </row>
    <row r="22" spans="2:22" ht="20.149999999999999" customHeight="1" x14ac:dyDescent="0.2">
      <c r="B22" s="19" t="s">
        <v>21</v>
      </c>
      <c r="C22" s="20">
        <v>3246</v>
      </c>
      <c r="D22" s="20">
        <v>2262</v>
      </c>
      <c r="E22" s="20">
        <v>2668</v>
      </c>
      <c r="F22" s="20">
        <v>2988</v>
      </c>
      <c r="G22" s="20">
        <v>3912</v>
      </c>
      <c r="H22" s="20">
        <v>1655</v>
      </c>
      <c r="I22" s="20">
        <v>1850</v>
      </c>
      <c r="J22" s="20">
        <v>2185</v>
      </c>
      <c r="K22" s="20">
        <v>2499</v>
      </c>
      <c r="L22" s="20">
        <v>3662</v>
      </c>
      <c r="M22" s="21">
        <v>3051</v>
      </c>
      <c r="N22" s="21">
        <v>2955</v>
      </c>
      <c r="O22" s="21">
        <v>1814</v>
      </c>
      <c r="P22" s="21">
        <v>1963</v>
      </c>
      <c r="Q22" s="21">
        <v>2740</v>
      </c>
      <c r="R22" s="21">
        <v>2815</v>
      </c>
      <c r="S22" s="21">
        <v>2715</v>
      </c>
      <c r="T22" s="21">
        <v>1872</v>
      </c>
      <c r="U22" s="21">
        <v>2651</v>
      </c>
      <c r="V22" s="21">
        <f>貼付_確定値!$S$25</f>
        <v>2474</v>
      </c>
    </row>
    <row r="23" spans="2:22" ht="20.149999999999999" customHeight="1" x14ac:dyDescent="0.2">
      <c r="B23" s="22" t="s">
        <v>22</v>
      </c>
      <c r="C23" s="23">
        <v>984</v>
      </c>
      <c r="D23" s="23">
        <v>639</v>
      </c>
      <c r="E23" s="23">
        <v>1228</v>
      </c>
      <c r="F23" s="23">
        <v>1300</v>
      </c>
      <c r="G23" s="23">
        <v>1165</v>
      </c>
      <c r="H23" s="23">
        <v>817</v>
      </c>
      <c r="I23" s="23">
        <v>561</v>
      </c>
      <c r="J23" s="23">
        <v>566</v>
      </c>
      <c r="K23" s="23">
        <v>536</v>
      </c>
      <c r="L23" s="23">
        <v>564</v>
      </c>
      <c r="M23" s="24">
        <v>453</v>
      </c>
      <c r="N23" s="24">
        <v>655</v>
      </c>
      <c r="O23" s="24">
        <v>422</v>
      </c>
      <c r="P23" s="24">
        <v>228</v>
      </c>
      <c r="Q23" s="24">
        <v>376</v>
      </c>
      <c r="R23" s="24">
        <v>455</v>
      </c>
      <c r="S23" s="24">
        <v>656</v>
      </c>
      <c r="T23" s="24">
        <v>377</v>
      </c>
      <c r="U23" s="24">
        <v>342</v>
      </c>
      <c r="V23" s="24">
        <f>貼付_確定値!$T$25</f>
        <v>253</v>
      </c>
    </row>
    <row r="24" spans="2:22" ht="20.149999999999999" customHeight="1" x14ac:dyDescent="0.2">
      <c r="B24" s="16" t="s">
        <v>23</v>
      </c>
      <c r="C24" s="17">
        <v>5810</v>
      </c>
      <c r="D24" s="17">
        <v>4624</v>
      </c>
      <c r="E24" s="17">
        <v>5900</v>
      </c>
      <c r="F24" s="17">
        <v>5169</v>
      </c>
      <c r="G24" s="17">
        <v>4866</v>
      </c>
      <c r="H24" s="17">
        <v>5032</v>
      </c>
      <c r="I24" s="17">
        <v>5200</v>
      </c>
      <c r="J24" s="17">
        <v>4185</v>
      </c>
      <c r="K24" s="17">
        <v>3979</v>
      </c>
      <c r="L24" s="17">
        <v>2963</v>
      </c>
      <c r="M24" s="18">
        <v>3750</v>
      </c>
      <c r="N24" s="18">
        <v>4448</v>
      </c>
      <c r="O24" s="18">
        <v>4817</v>
      </c>
      <c r="P24" s="18">
        <v>5054</v>
      </c>
      <c r="Q24" s="18">
        <v>4829</v>
      </c>
      <c r="R24" s="18">
        <v>3569</v>
      </c>
      <c r="S24" s="18">
        <v>4327</v>
      </c>
      <c r="T24" s="18">
        <v>3893</v>
      </c>
      <c r="U24" s="18">
        <v>2748</v>
      </c>
      <c r="V24" s="18">
        <f>貼付_確定値!$U$25</f>
        <v>3723</v>
      </c>
    </row>
    <row r="25" spans="2:22" ht="20.149999999999999" customHeight="1" x14ac:dyDescent="0.2">
      <c r="B25" s="16" t="s">
        <v>24</v>
      </c>
      <c r="C25" s="17">
        <v>7728</v>
      </c>
      <c r="D25" s="17">
        <v>7284</v>
      </c>
      <c r="E25" s="17">
        <v>6235</v>
      </c>
      <c r="F25" s="17">
        <v>7893</v>
      </c>
      <c r="G25" s="17">
        <v>6831</v>
      </c>
      <c r="H25" s="17">
        <v>5829</v>
      </c>
      <c r="I25" s="17">
        <v>6297</v>
      </c>
      <c r="J25" s="17">
        <v>5442</v>
      </c>
      <c r="K25" s="17">
        <v>4829</v>
      </c>
      <c r="L25" s="17">
        <v>4880</v>
      </c>
      <c r="M25" s="18">
        <v>4939</v>
      </c>
      <c r="N25" s="18">
        <v>5087</v>
      </c>
      <c r="O25" s="18">
        <v>4827</v>
      </c>
      <c r="P25" s="18">
        <v>3751</v>
      </c>
      <c r="Q25" s="18">
        <v>6639</v>
      </c>
      <c r="R25" s="18">
        <v>6015</v>
      </c>
      <c r="S25" s="18">
        <v>6580</v>
      </c>
      <c r="T25" s="18">
        <v>6891</v>
      </c>
      <c r="U25" s="18">
        <v>5182</v>
      </c>
      <c r="V25" s="18">
        <f>貼付_確定値!$V$25</f>
        <v>5477</v>
      </c>
    </row>
    <row r="26" spans="2:22" ht="20.149999999999999" customHeight="1" x14ac:dyDescent="0.2">
      <c r="B26" s="16" t="s">
        <v>25</v>
      </c>
      <c r="C26" s="17">
        <v>3662</v>
      </c>
      <c r="D26" s="17">
        <v>4440</v>
      </c>
      <c r="E26" s="17">
        <v>4834</v>
      </c>
      <c r="F26" s="17">
        <v>3968</v>
      </c>
      <c r="G26" s="17">
        <v>4818</v>
      </c>
      <c r="H26" s="17">
        <v>4877</v>
      </c>
      <c r="I26" s="17">
        <v>3867</v>
      </c>
      <c r="J26" s="17">
        <v>3632</v>
      </c>
      <c r="K26" s="17">
        <v>3886</v>
      </c>
      <c r="L26" s="17">
        <v>3732</v>
      </c>
      <c r="M26" s="18">
        <v>4921</v>
      </c>
      <c r="N26" s="18">
        <v>4672</v>
      </c>
      <c r="O26" s="18">
        <v>3771</v>
      </c>
      <c r="P26" s="18">
        <v>4249</v>
      </c>
      <c r="Q26" s="18">
        <v>4727</v>
      </c>
      <c r="R26" s="18">
        <v>3543</v>
      </c>
      <c r="S26" s="18">
        <v>3594</v>
      </c>
      <c r="T26" s="18">
        <v>3711</v>
      </c>
      <c r="U26" s="18">
        <v>3748</v>
      </c>
      <c r="V26" s="18">
        <f>貼付_確定値!$W$25</f>
        <v>3836</v>
      </c>
    </row>
    <row r="27" spans="2:22" ht="20.149999999999999" customHeight="1" x14ac:dyDescent="0.2">
      <c r="B27" s="19" t="s">
        <v>26</v>
      </c>
      <c r="C27" s="20">
        <v>8000</v>
      </c>
      <c r="D27" s="20">
        <v>7396</v>
      </c>
      <c r="E27" s="20">
        <v>6205</v>
      </c>
      <c r="F27" s="20">
        <v>5089</v>
      </c>
      <c r="G27" s="20">
        <v>7726</v>
      </c>
      <c r="H27" s="20">
        <v>4437</v>
      </c>
      <c r="I27" s="20">
        <v>4686</v>
      </c>
      <c r="J27" s="20">
        <v>3042</v>
      </c>
      <c r="K27" s="20">
        <v>3420</v>
      </c>
      <c r="L27" s="20">
        <v>3593</v>
      </c>
      <c r="M27" s="21">
        <v>4001</v>
      </c>
      <c r="N27" s="21">
        <v>3646</v>
      </c>
      <c r="O27" s="21">
        <v>2921</v>
      </c>
      <c r="P27" s="21">
        <v>3129</v>
      </c>
      <c r="Q27" s="21">
        <v>3186</v>
      </c>
      <c r="R27" s="21">
        <v>3252</v>
      </c>
      <c r="S27" s="21">
        <v>2678</v>
      </c>
      <c r="T27" s="21">
        <v>2562</v>
      </c>
      <c r="U27" s="21">
        <v>2778</v>
      </c>
      <c r="V27" s="21">
        <f>貼付_確定値!$X$25</f>
        <v>2706</v>
      </c>
    </row>
    <row r="28" spans="2:22" ht="20.149999999999999" customHeight="1" x14ac:dyDescent="0.2">
      <c r="B28" s="22" t="s">
        <v>27</v>
      </c>
      <c r="C28" s="23">
        <v>2347</v>
      </c>
      <c r="D28" s="23">
        <v>2540</v>
      </c>
      <c r="E28" s="23">
        <v>3324</v>
      </c>
      <c r="F28" s="23">
        <v>3400</v>
      </c>
      <c r="G28" s="23">
        <v>3914</v>
      </c>
      <c r="H28" s="23">
        <v>3150</v>
      </c>
      <c r="I28" s="23">
        <v>2531</v>
      </c>
      <c r="J28" s="23">
        <v>2416</v>
      </c>
      <c r="K28" s="23">
        <v>2313</v>
      </c>
      <c r="L28" s="23">
        <v>2475</v>
      </c>
      <c r="M28" s="24">
        <v>3800</v>
      </c>
      <c r="N28" s="24">
        <v>2937</v>
      </c>
      <c r="O28" s="24">
        <v>3039</v>
      </c>
      <c r="P28" s="24">
        <v>7704</v>
      </c>
      <c r="Q28" s="24">
        <v>3337</v>
      </c>
      <c r="R28" s="24">
        <v>3704</v>
      </c>
      <c r="S28" s="24">
        <v>3685</v>
      </c>
      <c r="T28" s="24">
        <v>5266</v>
      </c>
      <c r="U28" s="24">
        <v>4862</v>
      </c>
      <c r="V28" s="24">
        <f>貼付_確定値!$Y$25</f>
        <v>6359</v>
      </c>
    </row>
    <row r="29" spans="2:22" ht="20.149999999999999" customHeight="1" x14ac:dyDescent="0.2">
      <c r="B29" s="16" t="s">
        <v>28</v>
      </c>
      <c r="C29" s="17">
        <v>3267</v>
      </c>
      <c r="D29" s="17">
        <v>2673</v>
      </c>
      <c r="E29" s="17">
        <v>5379</v>
      </c>
      <c r="F29" s="17">
        <v>4625</v>
      </c>
      <c r="G29" s="17">
        <v>6071</v>
      </c>
      <c r="H29" s="17">
        <v>6388</v>
      </c>
      <c r="I29" s="17">
        <v>4538</v>
      </c>
      <c r="J29" s="17">
        <v>5933</v>
      </c>
      <c r="K29" s="17">
        <v>6187</v>
      </c>
      <c r="L29" s="17">
        <v>6580</v>
      </c>
      <c r="M29" s="18">
        <v>6721</v>
      </c>
      <c r="N29" s="18">
        <v>8184</v>
      </c>
      <c r="O29" s="18">
        <v>7137</v>
      </c>
      <c r="P29" s="18">
        <v>6003</v>
      </c>
      <c r="Q29" s="18">
        <v>7309</v>
      </c>
      <c r="R29" s="18">
        <v>8467</v>
      </c>
      <c r="S29" s="18">
        <v>7146</v>
      </c>
      <c r="T29" s="18">
        <v>9266</v>
      </c>
      <c r="U29" s="18">
        <v>8050</v>
      </c>
      <c r="V29" s="24">
        <f>貼付_確定値!$Z$25</f>
        <v>8605</v>
      </c>
    </row>
    <row r="30" spans="2:22" ht="20.149999999999999" customHeight="1" x14ac:dyDescent="0.2">
      <c r="B30" s="16" t="s">
        <v>29</v>
      </c>
      <c r="C30" s="17">
        <v>2437</v>
      </c>
      <c r="D30" s="17">
        <v>2185</v>
      </c>
      <c r="E30" s="17">
        <v>2071</v>
      </c>
      <c r="F30" s="17">
        <v>2421</v>
      </c>
      <c r="G30" s="17">
        <v>2398</v>
      </c>
      <c r="H30" s="17">
        <v>2544</v>
      </c>
      <c r="I30" s="17">
        <v>2212</v>
      </c>
      <c r="J30" s="17">
        <v>2522</v>
      </c>
      <c r="K30" s="17">
        <v>2051</v>
      </c>
      <c r="L30" s="17">
        <v>2422</v>
      </c>
      <c r="M30" s="18">
        <v>2774</v>
      </c>
      <c r="N30" s="18">
        <v>3302</v>
      </c>
      <c r="O30" s="18">
        <v>2546</v>
      </c>
      <c r="P30" s="18">
        <v>2939</v>
      </c>
      <c r="Q30" s="18">
        <v>3598</v>
      </c>
      <c r="R30" s="18">
        <v>4116</v>
      </c>
      <c r="S30" s="18">
        <v>4239</v>
      </c>
      <c r="T30" s="18">
        <v>3812</v>
      </c>
      <c r="U30" s="18">
        <v>3714</v>
      </c>
      <c r="V30" s="18">
        <f>貼付_確定値!$AA$25</f>
        <v>4012</v>
      </c>
    </row>
    <row r="31" spans="2:22" ht="20.149999999999999" customHeight="1" x14ac:dyDescent="0.2">
      <c r="B31" s="16" t="s">
        <v>30</v>
      </c>
      <c r="C31" s="17">
        <v>2218</v>
      </c>
      <c r="D31" s="17">
        <v>1982</v>
      </c>
      <c r="E31" s="17">
        <v>2149</v>
      </c>
      <c r="F31" s="17">
        <v>1968</v>
      </c>
      <c r="G31" s="17">
        <v>1902</v>
      </c>
      <c r="H31" s="17">
        <v>1543</v>
      </c>
      <c r="I31" s="17">
        <v>1641</v>
      </c>
      <c r="J31" s="17">
        <v>1602</v>
      </c>
      <c r="K31" s="17">
        <v>1446</v>
      </c>
      <c r="L31" s="17">
        <v>2048</v>
      </c>
      <c r="M31" s="18">
        <v>2118</v>
      </c>
      <c r="N31" s="18">
        <v>2171</v>
      </c>
      <c r="O31" s="18">
        <v>2267</v>
      </c>
      <c r="P31" s="18">
        <v>2125</v>
      </c>
      <c r="Q31" s="18">
        <v>2450</v>
      </c>
      <c r="R31" s="18">
        <v>2357</v>
      </c>
      <c r="S31" s="18">
        <v>2551</v>
      </c>
      <c r="T31" s="18">
        <v>2766</v>
      </c>
      <c r="U31" s="18">
        <v>2654</v>
      </c>
      <c r="V31" s="18">
        <f>貼付_確定値!$AB$25</f>
        <v>3054</v>
      </c>
    </row>
    <row r="32" spans="2:22" ht="20.149999999999999" customHeight="1" x14ac:dyDescent="0.2">
      <c r="B32" s="16" t="s">
        <v>31</v>
      </c>
      <c r="C32" s="17">
        <v>2218</v>
      </c>
      <c r="D32" s="17">
        <v>2102</v>
      </c>
      <c r="E32" s="17">
        <v>2475</v>
      </c>
      <c r="F32" s="17">
        <v>1957</v>
      </c>
      <c r="G32" s="17">
        <v>2287</v>
      </c>
      <c r="H32" s="17">
        <v>2368</v>
      </c>
      <c r="I32" s="17">
        <v>2770</v>
      </c>
      <c r="J32" s="17">
        <v>2679</v>
      </c>
      <c r="K32" s="17">
        <v>3299</v>
      </c>
      <c r="L32" s="17">
        <v>2737</v>
      </c>
      <c r="M32" s="18">
        <v>3004</v>
      </c>
      <c r="N32" s="18">
        <v>3690</v>
      </c>
      <c r="O32" s="18">
        <v>2673</v>
      </c>
      <c r="P32" s="18">
        <v>3127</v>
      </c>
      <c r="Q32" s="18">
        <v>4022</v>
      </c>
      <c r="R32" s="18">
        <v>2948</v>
      </c>
      <c r="S32" s="18">
        <v>3415</v>
      </c>
      <c r="T32" s="18">
        <v>2000</v>
      </c>
      <c r="U32" s="18">
        <v>3069</v>
      </c>
      <c r="V32" s="18">
        <f>貼付_確定値!$AC$25</f>
        <v>3659</v>
      </c>
    </row>
    <row r="33" spans="2:22" ht="20.149999999999999" customHeight="1" x14ac:dyDescent="0.2">
      <c r="B33" s="16" t="s">
        <v>32</v>
      </c>
      <c r="C33" s="17">
        <v>1713</v>
      </c>
      <c r="D33" s="17">
        <v>1673</v>
      </c>
      <c r="E33" s="17">
        <v>1812</v>
      </c>
      <c r="F33" s="17">
        <v>1932</v>
      </c>
      <c r="G33" s="17">
        <v>1576</v>
      </c>
      <c r="H33" s="17">
        <v>1568</v>
      </c>
      <c r="I33" s="17">
        <v>1421</v>
      </c>
      <c r="J33" s="17">
        <v>1672</v>
      </c>
      <c r="K33" s="17">
        <v>1737</v>
      </c>
      <c r="L33" s="17">
        <v>1793</v>
      </c>
      <c r="M33" s="18">
        <v>2043</v>
      </c>
      <c r="N33" s="18">
        <v>2123</v>
      </c>
      <c r="O33" s="18">
        <v>2179</v>
      </c>
      <c r="P33" s="18">
        <v>1934</v>
      </c>
      <c r="Q33" s="18">
        <v>3357</v>
      </c>
      <c r="R33" s="18">
        <v>2896</v>
      </c>
      <c r="S33" s="18">
        <v>3052</v>
      </c>
      <c r="T33" s="18">
        <v>3380</v>
      </c>
      <c r="U33" s="18">
        <v>3041</v>
      </c>
      <c r="V33" s="18">
        <f>貼付_確定値!$AD$25</f>
        <v>3110</v>
      </c>
    </row>
    <row r="34" spans="2:22" ht="20.149999999999999" customHeight="1" x14ac:dyDescent="0.2">
      <c r="B34" s="19" t="s">
        <v>33</v>
      </c>
      <c r="C34" s="20">
        <v>1042</v>
      </c>
      <c r="D34" s="20">
        <v>1142</v>
      </c>
      <c r="E34" s="20">
        <v>1335</v>
      </c>
      <c r="F34" s="20">
        <v>1213</v>
      </c>
      <c r="G34" s="20">
        <v>1441</v>
      </c>
      <c r="H34" s="20">
        <v>1484</v>
      </c>
      <c r="I34" s="20">
        <v>1362</v>
      </c>
      <c r="J34" s="20">
        <v>1543</v>
      </c>
      <c r="K34" s="20">
        <v>1733</v>
      </c>
      <c r="L34" s="20">
        <v>1702</v>
      </c>
      <c r="M34" s="21">
        <v>1317</v>
      </c>
      <c r="N34" s="21">
        <v>1200</v>
      </c>
      <c r="O34" s="21">
        <v>1629</v>
      </c>
      <c r="P34" s="21">
        <v>1717</v>
      </c>
      <c r="Q34" s="21">
        <v>2314</v>
      </c>
      <c r="R34" s="21">
        <v>1843</v>
      </c>
      <c r="S34" s="21">
        <v>1754</v>
      </c>
      <c r="T34" s="21">
        <v>1701</v>
      </c>
      <c r="U34" s="21">
        <v>2159</v>
      </c>
      <c r="V34" s="21">
        <f>貼付_確定値!$AE$25</f>
        <v>2218</v>
      </c>
    </row>
    <row r="35" spans="2:22" ht="20.149999999999999" customHeight="1" x14ac:dyDescent="0.2">
      <c r="B35" s="22" t="s">
        <v>34</v>
      </c>
      <c r="C35" s="23">
        <v>1414</v>
      </c>
      <c r="D35" s="23">
        <v>2895</v>
      </c>
      <c r="E35" s="23">
        <v>2032</v>
      </c>
      <c r="F35" s="23">
        <v>1883</v>
      </c>
      <c r="G35" s="23">
        <v>1815</v>
      </c>
      <c r="H35" s="23">
        <v>1249</v>
      </c>
      <c r="I35" s="23">
        <v>2265</v>
      </c>
      <c r="J35" s="23">
        <v>1390</v>
      </c>
      <c r="K35" s="23">
        <v>2383</v>
      </c>
      <c r="L35" s="23">
        <v>2336</v>
      </c>
      <c r="M35" s="24">
        <v>2567</v>
      </c>
      <c r="N35" s="24">
        <v>2765</v>
      </c>
      <c r="O35" s="24">
        <v>2693</v>
      </c>
      <c r="P35" s="24">
        <v>1533</v>
      </c>
      <c r="Q35" s="24">
        <v>2626</v>
      </c>
      <c r="R35" s="24">
        <v>3239</v>
      </c>
      <c r="S35" s="24">
        <v>2942</v>
      </c>
      <c r="T35" s="24">
        <v>2396</v>
      </c>
      <c r="U35" s="24">
        <v>3040</v>
      </c>
      <c r="V35" s="24">
        <f>貼付_確定値!$AF$25</f>
        <v>2852</v>
      </c>
    </row>
    <row r="36" spans="2:22" ht="20.149999999999999" customHeight="1" x14ac:dyDescent="0.2">
      <c r="B36" s="16" t="s">
        <v>35</v>
      </c>
      <c r="C36" s="17">
        <v>4010</v>
      </c>
      <c r="D36" s="17">
        <v>3824</v>
      </c>
      <c r="E36" s="17">
        <v>4652</v>
      </c>
      <c r="F36" s="17">
        <v>3665</v>
      </c>
      <c r="G36" s="17">
        <v>3727</v>
      </c>
      <c r="H36" s="17">
        <v>4015</v>
      </c>
      <c r="I36" s="17">
        <v>4939</v>
      </c>
      <c r="J36" s="17">
        <v>5567</v>
      </c>
      <c r="K36" s="17">
        <v>4996</v>
      </c>
      <c r="L36" s="17">
        <v>6027</v>
      </c>
      <c r="M36" s="18">
        <v>6961</v>
      </c>
      <c r="N36" s="18">
        <v>5336</v>
      </c>
      <c r="O36" s="18">
        <v>5017</v>
      </c>
      <c r="P36" s="18">
        <v>5165</v>
      </c>
      <c r="Q36" s="18">
        <v>6430</v>
      </c>
      <c r="R36" s="18">
        <v>6832</v>
      </c>
      <c r="S36" s="18">
        <v>6972</v>
      </c>
      <c r="T36" s="18">
        <v>6025</v>
      </c>
      <c r="U36" s="18">
        <v>6060</v>
      </c>
      <c r="V36" s="18">
        <f>貼付_確定値!$AG$25</f>
        <v>5745</v>
      </c>
    </row>
    <row r="37" spans="2:22" ht="20.149999999999999" customHeight="1" x14ac:dyDescent="0.2">
      <c r="B37" s="16" t="s">
        <v>36</v>
      </c>
      <c r="C37" s="17">
        <v>1061</v>
      </c>
      <c r="D37" s="17">
        <v>1055</v>
      </c>
      <c r="E37" s="17">
        <v>1406</v>
      </c>
      <c r="F37" s="17">
        <v>986</v>
      </c>
      <c r="G37" s="17">
        <v>787</v>
      </c>
      <c r="H37" s="17">
        <v>831</v>
      </c>
      <c r="I37" s="17">
        <v>754</v>
      </c>
      <c r="J37" s="17">
        <v>824</v>
      </c>
      <c r="K37" s="17">
        <v>680</v>
      </c>
      <c r="L37" s="17">
        <v>686</v>
      </c>
      <c r="M37" s="18">
        <v>1180</v>
      </c>
      <c r="N37" s="18">
        <v>1442</v>
      </c>
      <c r="O37" s="18">
        <v>1064</v>
      </c>
      <c r="P37" s="18">
        <v>1537</v>
      </c>
      <c r="Q37" s="18">
        <v>1467</v>
      </c>
      <c r="R37" s="18">
        <v>2419</v>
      </c>
      <c r="S37" s="18">
        <v>1705</v>
      </c>
      <c r="T37" s="18">
        <v>1663</v>
      </c>
      <c r="U37" s="18">
        <v>1216</v>
      </c>
      <c r="V37" s="18">
        <f>貼付_確定値!$AH$25</f>
        <v>1754</v>
      </c>
    </row>
    <row r="38" spans="2:22" ht="20.149999999999999" customHeight="1" x14ac:dyDescent="0.2">
      <c r="B38" s="16" t="s">
        <v>37</v>
      </c>
      <c r="C38" s="17">
        <v>766</v>
      </c>
      <c r="D38" s="17">
        <v>899</v>
      </c>
      <c r="E38" s="17">
        <v>953</v>
      </c>
      <c r="F38" s="17">
        <v>665</v>
      </c>
      <c r="G38" s="17">
        <v>949</v>
      </c>
      <c r="H38" s="17">
        <v>1058</v>
      </c>
      <c r="I38" s="17">
        <v>1269</v>
      </c>
      <c r="J38" s="17">
        <v>1604</v>
      </c>
      <c r="K38" s="17">
        <v>1715</v>
      </c>
      <c r="L38" s="17">
        <v>2442</v>
      </c>
      <c r="M38" s="18">
        <v>2503</v>
      </c>
      <c r="N38" s="18">
        <v>2952</v>
      </c>
      <c r="O38" s="18">
        <v>3051</v>
      </c>
      <c r="P38" s="18">
        <v>2876</v>
      </c>
      <c r="Q38" s="18">
        <v>4082</v>
      </c>
      <c r="R38" s="18">
        <v>3739</v>
      </c>
      <c r="S38" s="18">
        <v>4009</v>
      </c>
      <c r="T38" s="18">
        <v>4384</v>
      </c>
      <c r="U38" s="18">
        <v>4705</v>
      </c>
      <c r="V38" s="18">
        <f>貼付_確定値!$AI$25</f>
        <v>4927</v>
      </c>
    </row>
    <row r="39" spans="2:22" ht="20.149999999999999" customHeight="1" x14ac:dyDescent="0.2">
      <c r="B39" s="19" t="s">
        <v>38</v>
      </c>
      <c r="C39" s="20">
        <v>2532</v>
      </c>
      <c r="D39" s="20">
        <v>2700</v>
      </c>
      <c r="E39" s="20">
        <v>2320</v>
      </c>
      <c r="F39" s="20">
        <v>1656</v>
      </c>
      <c r="G39" s="20">
        <v>1489</v>
      </c>
      <c r="H39" s="20">
        <v>1738</v>
      </c>
      <c r="I39" s="20">
        <v>1896</v>
      </c>
      <c r="J39" s="20">
        <v>1897</v>
      </c>
      <c r="K39" s="20">
        <v>1836</v>
      </c>
      <c r="L39" s="20">
        <v>2721</v>
      </c>
      <c r="M39" s="21">
        <v>3264</v>
      </c>
      <c r="N39" s="21">
        <v>3217</v>
      </c>
      <c r="O39" s="21">
        <v>2902</v>
      </c>
      <c r="P39" s="21">
        <v>3142</v>
      </c>
      <c r="Q39" s="21">
        <v>4074</v>
      </c>
      <c r="R39" s="21">
        <v>3309</v>
      </c>
      <c r="S39" s="21">
        <v>3952</v>
      </c>
      <c r="T39" s="21">
        <v>2969</v>
      </c>
      <c r="U39" s="21">
        <v>4519</v>
      </c>
      <c r="V39" s="21">
        <f>貼付_確定値!$AJ$25</f>
        <v>4282</v>
      </c>
    </row>
    <row r="40" spans="2:22" ht="20.149999999999999" customHeight="1" x14ac:dyDescent="0.2">
      <c r="B40" s="22" t="s">
        <v>39</v>
      </c>
      <c r="C40" s="23">
        <v>1454</v>
      </c>
      <c r="D40" s="23">
        <v>1680</v>
      </c>
      <c r="E40" s="23">
        <v>2542</v>
      </c>
      <c r="F40" s="23">
        <v>1529</v>
      </c>
      <c r="G40" s="23">
        <v>2021</v>
      </c>
      <c r="H40" s="23">
        <v>1434</v>
      </c>
      <c r="I40" s="23">
        <v>1229</v>
      </c>
      <c r="J40" s="23">
        <v>1468</v>
      </c>
      <c r="K40" s="23">
        <v>1448</v>
      </c>
      <c r="L40" s="23">
        <v>2063</v>
      </c>
      <c r="M40" s="24">
        <v>2533</v>
      </c>
      <c r="N40" s="24">
        <v>1967</v>
      </c>
      <c r="O40" s="24">
        <v>2274</v>
      </c>
      <c r="P40" s="24">
        <v>3250</v>
      </c>
      <c r="Q40" s="24">
        <v>3029</v>
      </c>
      <c r="R40" s="24">
        <v>3935</v>
      </c>
      <c r="S40" s="24">
        <v>4140</v>
      </c>
      <c r="T40" s="24">
        <v>4093</v>
      </c>
      <c r="U40" s="24">
        <v>3600</v>
      </c>
      <c r="V40" s="24">
        <f>貼付_確定値!$AK$25</f>
        <v>5927</v>
      </c>
    </row>
    <row r="41" spans="2:22" ht="20.149999999999999" customHeight="1" x14ac:dyDescent="0.2">
      <c r="B41" s="16" t="s">
        <v>40</v>
      </c>
      <c r="C41" s="17">
        <v>749</v>
      </c>
      <c r="D41" s="17">
        <v>676</v>
      </c>
      <c r="E41" s="17">
        <v>942</v>
      </c>
      <c r="F41" s="17">
        <v>935</v>
      </c>
      <c r="G41" s="17">
        <v>849</v>
      </c>
      <c r="H41" s="17">
        <v>682</v>
      </c>
      <c r="I41" s="17">
        <v>756</v>
      </c>
      <c r="J41" s="17">
        <v>788</v>
      </c>
      <c r="K41" s="17">
        <v>640</v>
      </c>
      <c r="L41" s="17">
        <v>749</v>
      </c>
      <c r="M41" s="18">
        <v>934</v>
      </c>
      <c r="N41" s="18">
        <v>1132</v>
      </c>
      <c r="O41" s="18">
        <v>1120</v>
      </c>
      <c r="P41" s="18">
        <v>1301</v>
      </c>
      <c r="Q41" s="18">
        <v>1860</v>
      </c>
      <c r="R41" s="18">
        <v>2243</v>
      </c>
      <c r="S41" s="18">
        <v>1739</v>
      </c>
      <c r="T41" s="18">
        <v>1812</v>
      </c>
      <c r="U41" s="18">
        <v>2183</v>
      </c>
      <c r="V41" s="18">
        <f>貼付_確定値!$AL$25</f>
        <v>2281</v>
      </c>
    </row>
    <row r="42" spans="2:22" ht="20.149999999999999" customHeight="1" x14ac:dyDescent="0.2">
      <c r="B42" s="16" t="s">
        <v>41</v>
      </c>
      <c r="C42" s="17">
        <v>1002</v>
      </c>
      <c r="D42" s="17">
        <v>1159</v>
      </c>
      <c r="E42" s="17">
        <v>1378</v>
      </c>
      <c r="F42" s="17">
        <v>1149</v>
      </c>
      <c r="G42" s="17">
        <v>1483</v>
      </c>
      <c r="H42" s="17">
        <v>1368</v>
      </c>
      <c r="I42" s="17">
        <v>1619</v>
      </c>
      <c r="J42" s="17">
        <v>1393</v>
      </c>
      <c r="K42" s="17">
        <v>1582</v>
      </c>
      <c r="L42" s="17">
        <v>1346</v>
      </c>
      <c r="M42" s="18">
        <v>2233</v>
      </c>
      <c r="N42" s="18">
        <v>2678</v>
      </c>
      <c r="O42" s="18">
        <v>2616</v>
      </c>
      <c r="P42" s="18">
        <v>3215</v>
      </c>
      <c r="Q42" s="18">
        <v>4832</v>
      </c>
      <c r="R42" s="18">
        <v>5099</v>
      </c>
      <c r="S42" s="18">
        <v>4662</v>
      </c>
      <c r="T42" s="18">
        <v>5291</v>
      </c>
      <c r="U42" s="18">
        <v>4686</v>
      </c>
      <c r="V42" s="18">
        <f>貼付_確定値!$AM$25</f>
        <v>5839</v>
      </c>
    </row>
    <row r="43" spans="2:22" ht="20.149999999999999" customHeight="1" x14ac:dyDescent="0.2">
      <c r="B43" s="25" t="s">
        <v>42</v>
      </c>
      <c r="C43" s="26">
        <v>1325</v>
      </c>
      <c r="D43" s="26">
        <v>1614</v>
      </c>
      <c r="E43" s="26">
        <v>1508</v>
      </c>
      <c r="F43" s="26">
        <v>914</v>
      </c>
      <c r="G43" s="26">
        <v>1136</v>
      </c>
      <c r="H43" s="26">
        <v>1228</v>
      </c>
      <c r="I43" s="26">
        <v>1365</v>
      </c>
      <c r="J43" s="26">
        <v>1599</v>
      </c>
      <c r="K43" s="26">
        <v>1433</v>
      </c>
      <c r="L43" s="26">
        <v>2084</v>
      </c>
      <c r="M43" s="27">
        <v>2026</v>
      </c>
      <c r="N43" s="27">
        <v>2223</v>
      </c>
      <c r="O43" s="27">
        <v>2920</v>
      </c>
      <c r="P43" s="27">
        <v>7530</v>
      </c>
      <c r="Q43" s="27">
        <v>6654</v>
      </c>
      <c r="R43" s="27">
        <v>6642</v>
      </c>
      <c r="S43" s="27">
        <v>6027</v>
      </c>
      <c r="T43" s="27">
        <v>4392</v>
      </c>
      <c r="U43" s="27">
        <v>5483</v>
      </c>
      <c r="V43" s="27">
        <f>貼付_確定値!$AN$25</f>
        <v>5605</v>
      </c>
    </row>
    <row r="44" spans="2:22" ht="20.149999999999999" customHeight="1" x14ac:dyDescent="0.2">
      <c r="B44" s="22" t="s">
        <v>43</v>
      </c>
      <c r="C44" s="23">
        <v>2236</v>
      </c>
      <c r="D44" s="23">
        <v>2593</v>
      </c>
      <c r="E44" s="23">
        <v>3848</v>
      </c>
      <c r="F44" s="23">
        <v>2485</v>
      </c>
      <c r="G44" s="23">
        <v>4000</v>
      </c>
      <c r="H44" s="23">
        <v>3382</v>
      </c>
      <c r="I44" s="23">
        <v>3629</v>
      </c>
      <c r="J44" s="23">
        <v>3259</v>
      </c>
      <c r="K44" s="23">
        <v>2290</v>
      </c>
      <c r="L44" s="23">
        <v>3204</v>
      </c>
      <c r="M44" s="24">
        <v>3848</v>
      </c>
      <c r="N44" s="24">
        <v>4081</v>
      </c>
      <c r="O44" s="24">
        <v>4519</v>
      </c>
      <c r="P44" s="24">
        <v>4575</v>
      </c>
      <c r="Q44" s="24">
        <v>5834</v>
      </c>
      <c r="R44" s="24">
        <v>3946</v>
      </c>
      <c r="S44" s="24">
        <v>5344</v>
      </c>
      <c r="T44" s="24">
        <v>3360</v>
      </c>
      <c r="U44" s="24">
        <v>5835</v>
      </c>
      <c r="V44" s="24">
        <f>貼付_確定値!$AO$25</f>
        <v>5311</v>
      </c>
    </row>
    <row r="45" spans="2:22" ht="20.149999999999999" customHeight="1" x14ac:dyDescent="0.2">
      <c r="B45" s="16" t="s">
        <v>44</v>
      </c>
      <c r="C45" s="17">
        <v>1271</v>
      </c>
      <c r="D45" s="17">
        <v>930</v>
      </c>
      <c r="E45" s="17">
        <v>1220</v>
      </c>
      <c r="F45" s="17">
        <v>934</v>
      </c>
      <c r="G45" s="17">
        <v>1434</v>
      </c>
      <c r="H45" s="17">
        <v>1593</v>
      </c>
      <c r="I45" s="17">
        <v>964</v>
      </c>
      <c r="J45" s="17">
        <v>1299</v>
      </c>
      <c r="K45" s="17">
        <v>836</v>
      </c>
      <c r="L45" s="17">
        <v>1167</v>
      </c>
      <c r="M45" s="18">
        <v>2058</v>
      </c>
      <c r="N45" s="18">
        <v>2677</v>
      </c>
      <c r="O45" s="18">
        <v>2621</v>
      </c>
      <c r="P45" s="18">
        <v>4563</v>
      </c>
      <c r="Q45" s="18">
        <v>5349</v>
      </c>
      <c r="R45" s="18">
        <v>5540</v>
      </c>
      <c r="S45" s="18">
        <v>3277</v>
      </c>
      <c r="T45" s="18">
        <v>4390</v>
      </c>
      <c r="U45" s="18">
        <v>2785</v>
      </c>
      <c r="V45" s="18">
        <f>貼付_確定値!$AP$25</f>
        <v>2124</v>
      </c>
    </row>
    <row r="46" spans="2:22" ht="20.149999999999999" customHeight="1" x14ac:dyDescent="0.2">
      <c r="B46" s="16" t="s">
        <v>45</v>
      </c>
      <c r="C46" s="17">
        <v>1815</v>
      </c>
      <c r="D46" s="17">
        <v>1766</v>
      </c>
      <c r="E46" s="17">
        <v>2067</v>
      </c>
      <c r="F46" s="17">
        <v>1313</v>
      </c>
      <c r="G46" s="17">
        <v>1960</v>
      </c>
      <c r="H46" s="17">
        <v>1378</v>
      </c>
      <c r="I46" s="17">
        <v>2020</v>
      </c>
      <c r="J46" s="17">
        <v>1382</v>
      </c>
      <c r="K46" s="17">
        <v>2119</v>
      </c>
      <c r="L46" s="17">
        <v>3046</v>
      </c>
      <c r="M46" s="18">
        <v>3471</v>
      </c>
      <c r="N46" s="18">
        <v>4320</v>
      </c>
      <c r="O46" s="18">
        <v>4211</v>
      </c>
      <c r="P46" s="18">
        <v>4919</v>
      </c>
      <c r="Q46" s="18">
        <v>5956</v>
      </c>
      <c r="R46" s="18">
        <v>5410</v>
      </c>
      <c r="S46" s="18">
        <v>4525</v>
      </c>
      <c r="T46" s="18">
        <v>3230</v>
      </c>
      <c r="U46" s="18">
        <v>4196</v>
      </c>
      <c r="V46" s="18">
        <f>貼付_確定値!$AQ$25</f>
        <v>3676</v>
      </c>
    </row>
    <row r="47" spans="2:22" ht="20.149999999999999" customHeight="1" x14ac:dyDescent="0.2">
      <c r="B47" s="16" t="s">
        <v>46</v>
      </c>
      <c r="C47" s="17">
        <v>4151</v>
      </c>
      <c r="D47" s="17">
        <v>4131</v>
      </c>
      <c r="E47" s="17">
        <v>3664</v>
      </c>
      <c r="F47" s="17">
        <v>3400</v>
      </c>
      <c r="G47" s="17">
        <v>4862</v>
      </c>
      <c r="H47" s="17">
        <v>2956</v>
      </c>
      <c r="I47" s="17">
        <v>3249</v>
      </c>
      <c r="J47" s="17">
        <v>3855</v>
      </c>
      <c r="K47" s="17">
        <v>4298</v>
      </c>
      <c r="L47" s="17">
        <v>5533</v>
      </c>
      <c r="M47" s="18">
        <v>2711</v>
      </c>
      <c r="N47" s="18">
        <v>5049</v>
      </c>
      <c r="O47" s="18">
        <v>3081</v>
      </c>
      <c r="P47" s="18">
        <v>4043</v>
      </c>
      <c r="Q47" s="18">
        <v>3654</v>
      </c>
      <c r="R47" s="18">
        <v>5227</v>
      </c>
      <c r="S47" s="18">
        <v>5163</v>
      </c>
      <c r="T47" s="18">
        <v>4026</v>
      </c>
      <c r="U47" s="18">
        <v>5136</v>
      </c>
      <c r="V47" s="18">
        <f>貼付_確定値!$AR$25</f>
        <v>5612</v>
      </c>
    </row>
    <row r="48" spans="2:22" ht="20.149999999999999" customHeight="1" x14ac:dyDescent="0.2">
      <c r="B48" s="16" t="s">
        <v>47</v>
      </c>
      <c r="C48" s="17">
        <v>1350</v>
      </c>
      <c r="D48" s="17">
        <v>1464</v>
      </c>
      <c r="E48" s="17">
        <v>3182</v>
      </c>
      <c r="F48" s="17">
        <v>969</v>
      </c>
      <c r="G48" s="17">
        <v>2116</v>
      </c>
      <c r="H48" s="17">
        <v>1940</v>
      </c>
      <c r="I48" s="17">
        <v>1584</v>
      </c>
      <c r="J48" s="17">
        <v>1984</v>
      </c>
      <c r="K48" s="17">
        <v>1461</v>
      </c>
      <c r="L48" s="17">
        <v>1952</v>
      </c>
      <c r="M48" s="18">
        <v>1198</v>
      </c>
      <c r="N48" s="18">
        <v>1928</v>
      </c>
      <c r="O48" s="18">
        <v>1581</v>
      </c>
      <c r="P48" s="18">
        <v>2942</v>
      </c>
      <c r="Q48" s="18">
        <v>4740</v>
      </c>
      <c r="R48" s="18">
        <v>1896</v>
      </c>
      <c r="S48" s="18">
        <v>3241</v>
      </c>
      <c r="T48" s="18">
        <v>2539</v>
      </c>
      <c r="U48" s="18">
        <v>4229</v>
      </c>
      <c r="V48" s="18">
        <f>貼付_確定値!$AS$25</f>
        <v>4580</v>
      </c>
    </row>
    <row r="49" spans="2:22" ht="20.149999999999999" customHeight="1" x14ac:dyDescent="0.2">
      <c r="B49" s="16" t="s">
        <v>48</v>
      </c>
      <c r="C49" s="17">
        <v>1797</v>
      </c>
      <c r="D49" s="17">
        <v>1689</v>
      </c>
      <c r="E49" s="17">
        <v>1676</v>
      </c>
      <c r="F49" s="17">
        <v>1973</v>
      </c>
      <c r="G49" s="17">
        <v>2750</v>
      </c>
      <c r="H49" s="17">
        <v>4222</v>
      </c>
      <c r="I49" s="17">
        <v>2782</v>
      </c>
      <c r="J49" s="17">
        <v>2287</v>
      </c>
      <c r="K49" s="17">
        <v>3686</v>
      </c>
      <c r="L49" s="17">
        <v>4416</v>
      </c>
      <c r="M49" s="18">
        <v>2230</v>
      </c>
      <c r="N49" s="18">
        <v>3664</v>
      </c>
      <c r="O49" s="18">
        <v>4302</v>
      </c>
      <c r="P49" s="18">
        <v>4945</v>
      </c>
      <c r="Q49" s="18">
        <v>3909</v>
      </c>
      <c r="R49" s="18">
        <v>5083</v>
      </c>
      <c r="S49" s="18">
        <v>4315</v>
      </c>
      <c r="T49" s="18">
        <v>2632</v>
      </c>
      <c r="U49" s="18">
        <v>3479</v>
      </c>
      <c r="V49" s="18">
        <f>貼付_確定値!$AT$25</f>
        <v>2689</v>
      </c>
    </row>
    <row r="50" spans="2:22" ht="20.149999999999999" customHeight="1" x14ac:dyDescent="0.2">
      <c r="B50" s="28" t="s">
        <v>49</v>
      </c>
      <c r="C50" s="29">
        <v>4245</v>
      </c>
      <c r="D50" s="29">
        <v>4140</v>
      </c>
      <c r="E50" s="29">
        <v>4294</v>
      </c>
      <c r="F50" s="29">
        <v>7730</v>
      </c>
      <c r="G50" s="29">
        <v>3605</v>
      </c>
      <c r="H50" s="29">
        <v>5020</v>
      </c>
      <c r="I50" s="29">
        <v>8571</v>
      </c>
      <c r="J50" s="29">
        <v>5453</v>
      </c>
      <c r="K50" s="29">
        <v>5612</v>
      </c>
      <c r="L50" s="29">
        <v>5525</v>
      </c>
      <c r="M50" s="30">
        <v>5466</v>
      </c>
      <c r="N50" s="30">
        <v>4424</v>
      </c>
      <c r="O50" s="30">
        <v>7023</v>
      </c>
      <c r="P50" s="30">
        <v>11082</v>
      </c>
      <c r="Q50" s="30">
        <v>9349</v>
      </c>
      <c r="R50" s="30">
        <v>7849</v>
      </c>
      <c r="S50" s="30">
        <v>9336</v>
      </c>
      <c r="T50" s="30">
        <v>12455</v>
      </c>
      <c r="U50" s="30">
        <v>10295</v>
      </c>
      <c r="V50" s="30">
        <f>貼付_確定値!$AU$25</f>
        <v>10535</v>
      </c>
    </row>
    <row r="51" spans="2:22" ht="20.149999999999999" customHeight="1" thickBot="1" x14ac:dyDescent="0.25">
      <c r="B51" s="31" t="s">
        <v>50</v>
      </c>
      <c r="C51" s="32">
        <v>196</v>
      </c>
      <c r="D51" s="32">
        <v>172</v>
      </c>
      <c r="E51" s="32">
        <v>811</v>
      </c>
      <c r="F51" s="32">
        <v>538</v>
      </c>
      <c r="G51" s="32">
        <v>305</v>
      </c>
      <c r="H51" s="32">
        <v>299</v>
      </c>
      <c r="I51" s="32">
        <v>340</v>
      </c>
      <c r="J51" s="32">
        <v>478</v>
      </c>
      <c r="K51" s="32">
        <v>522</v>
      </c>
      <c r="L51" s="32">
        <v>285</v>
      </c>
      <c r="M51" s="33">
        <v>453</v>
      </c>
      <c r="N51" s="33">
        <v>364</v>
      </c>
      <c r="O51" s="33">
        <v>180</v>
      </c>
      <c r="P51" s="33">
        <v>420</v>
      </c>
      <c r="Q51" s="33">
        <v>521</v>
      </c>
      <c r="R51" s="33">
        <v>526</v>
      </c>
      <c r="S51" s="33">
        <v>200</v>
      </c>
      <c r="T51" s="33">
        <v>347</v>
      </c>
      <c r="U51" s="33">
        <v>275</v>
      </c>
      <c r="V51" s="33">
        <f>貼付_確定値!$AV$25</f>
        <v>511</v>
      </c>
    </row>
    <row r="52" spans="2:22" ht="20.149999999999999" customHeight="1" thickTop="1" x14ac:dyDescent="0.2">
      <c r="B52" s="34" t="s">
        <v>3</v>
      </c>
      <c r="C52" s="35">
        <v>202055</v>
      </c>
      <c r="D52" s="35">
        <v>193381</v>
      </c>
      <c r="E52" s="35">
        <v>198300</v>
      </c>
      <c r="F52" s="35">
        <v>210259</v>
      </c>
      <c r="G52" s="35">
        <v>213546</v>
      </c>
      <c r="H52" s="35">
        <v>205552</v>
      </c>
      <c r="I52" s="35">
        <v>196180</v>
      </c>
      <c r="J52" s="35">
        <v>204773</v>
      </c>
      <c r="K52" s="35">
        <v>171866</v>
      </c>
      <c r="L52" s="35">
        <v>169185</v>
      </c>
      <c r="M52" s="36">
        <v>182199</v>
      </c>
      <c r="N52" s="36">
        <v>181056</v>
      </c>
      <c r="O52" s="36">
        <v>185595</v>
      </c>
      <c r="P52" s="36">
        <v>200487</v>
      </c>
      <c r="Q52" s="36">
        <v>213538</v>
      </c>
      <c r="R52" s="36">
        <v>208333</v>
      </c>
      <c r="S52" s="36">
        <v>216081</v>
      </c>
      <c r="T52" s="36">
        <v>194861</v>
      </c>
      <c r="U52" s="36">
        <v>190110</v>
      </c>
      <c r="V52" s="36">
        <f>貼付_確定値!$AW$25</f>
        <v>208556</v>
      </c>
    </row>
    <row r="53" spans="2:22" ht="20.149999999999999" customHeight="1" x14ac:dyDescent="0.2">
      <c r="B53" s="2" t="s">
        <v>51</v>
      </c>
      <c r="C53" s="37">
        <v>2899</v>
      </c>
      <c r="D53" s="37">
        <v>2963</v>
      </c>
      <c r="E53" s="37">
        <v>3038</v>
      </c>
      <c r="F53" s="37">
        <v>3108</v>
      </c>
      <c r="G53" s="37">
        <v>3178</v>
      </c>
      <c r="H53" s="37">
        <v>3125</v>
      </c>
      <c r="I53" s="37">
        <v>3217</v>
      </c>
      <c r="J53" s="37">
        <v>3282</v>
      </c>
      <c r="K53" s="37">
        <v>3283</v>
      </c>
      <c r="L53" s="37">
        <v>3279</v>
      </c>
      <c r="M53" s="38">
        <v>3332</v>
      </c>
      <c r="N53" s="38">
        <v>3459</v>
      </c>
      <c r="O53" s="38">
        <v>3565</v>
      </c>
      <c r="P53" s="38">
        <v>3492</v>
      </c>
      <c r="Q53" s="38">
        <v>3547</v>
      </c>
      <c r="R53" s="38">
        <v>3618</v>
      </c>
      <c r="S53" s="38">
        <v>3713</v>
      </c>
      <c r="T53" s="38">
        <v>3596</v>
      </c>
      <c r="U53" s="38">
        <v>3608</v>
      </c>
      <c r="V53" s="38">
        <f>貼付_観察地点数!$L$4</f>
        <v>3757</v>
      </c>
    </row>
    <row r="54" spans="2:22" ht="20.149999999999999" customHeight="1" x14ac:dyDescent="0.2">
      <c r="B54" s="3"/>
    </row>
    <row r="55" spans="2:22" ht="20.149999999999999" customHeight="1" x14ac:dyDescent="0.2">
      <c r="V55" s="87">
        <f>SUM(V5:V51)</f>
        <v>208556</v>
      </c>
    </row>
    <row r="56" spans="2:22" ht="20.149999999999999" customHeight="1" x14ac:dyDescent="0.2">
      <c r="V56" s="88">
        <f>V52-V55</f>
        <v>0</v>
      </c>
    </row>
  </sheetData>
  <mergeCells count="1">
    <mergeCell ref="C3:V3"/>
  </mergeCells>
  <phoneticPr fontId="1"/>
  <pageMargins left="0.86614173228346458" right="0.86614173228346458" top="0.98425196850393704" bottom="0.98425196850393704" header="0.51181102362204722" footer="0.51181102362204722"/>
  <pageSetup paperSize="9" scale="60" orientation="portrait" horizontalDpi="1200" verticalDpi="12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V56"/>
  <sheetViews>
    <sheetView showGridLines="0" view="pageBreakPreview" zoomScale="75" zoomScaleNormal="100" zoomScaleSheetLayoutView="75" workbookViewId="0"/>
  </sheetViews>
  <sheetFormatPr defaultColWidth="8" defaultRowHeight="20.149999999999999" customHeight="1" x14ac:dyDescent="0.2"/>
  <cols>
    <col min="1" max="1" width="3.69921875" style="1" customWidth="1"/>
    <col min="2" max="2" width="7.59765625" style="1" customWidth="1"/>
    <col min="3" max="22" width="7.296875" style="1" customWidth="1"/>
    <col min="23" max="16384" width="8" style="1"/>
  </cols>
  <sheetData>
    <row r="1" spans="2:22" ht="20.149999999999999" customHeight="1" x14ac:dyDescent="0.2">
      <c r="B1" s="1" t="s">
        <v>69</v>
      </c>
    </row>
    <row r="2" spans="2:22" ht="20.149999999999999" customHeight="1" x14ac:dyDescent="0.2">
      <c r="B2" s="71"/>
      <c r="C2" s="71"/>
      <c r="D2" s="71"/>
      <c r="E2" s="71"/>
      <c r="F2" s="71"/>
      <c r="G2" s="71"/>
      <c r="H2" s="71"/>
      <c r="I2" s="71"/>
      <c r="J2" s="71"/>
      <c r="K2" s="71"/>
      <c r="L2" s="71"/>
      <c r="M2" s="71"/>
      <c r="N2" s="71"/>
      <c r="O2" s="71"/>
      <c r="P2" s="71"/>
      <c r="Q2" s="71"/>
      <c r="R2" s="71"/>
      <c r="S2" s="71"/>
      <c r="T2" s="71"/>
      <c r="U2" s="71"/>
      <c r="V2" s="71"/>
    </row>
    <row r="3" spans="2:22" ht="20.149999999999999" hidden="1" customHeight="1" x14ac:dyDescent="0.2">
      <c r="B3" s="72"/>
      <c r="C3" s="93"/>
      <c r="D3" s="93"/>
      <c r="E3" s="93"/>
      <c r="F3" s="93"/>
      <c r="G3" s="93"/>
      <c r="H3" s="93"/>
      <c r="I3" s="93"/>
      <c r="J3" s="93"/>
      <c r="K3" s="93"/>
      <c r="L3" s="93"/>
      <c r="M3" s="93"/>
      <c r="N3" s="93"/>
      <c r="O3" s="93"/>
      <c r="P3" s="93"/>
      <c r="Q3" s="93"/>
      <c r="R3" s="93"/>
      <c r="S3" s="93"/>
      <c r="T3" s="93"/>
      <c r="U3" s="93"/>
      <c r="V3" s="94"/>
    </row>
    <row r="4" spans="2:22" ht="20.149999999999999" customHeight="1" x14ac:dyDescent="0.2">
      <c r="B4" s="70" t="s">
        <v>2</v>
      </c>
      <c r="C4" s="70" t="str">
        <f>カモ類!C4</f>
        <v>H15</v>
      </c>
      <c r="D4" s="70" t="str">
        <f>カモ類!D4</f>
        <v>H16</v>
      </c>
      <c r="E4" s="70" t="str">
        <f>カモ類!E4</f>
        <v>H17</v>
      </c>
      <c r="F4" s="70" t="str">
        <f>カモ類!F4</f>
        <v>H18</v>
      </c>
      <c r="G4" s="70" t="str">
        <f>カモ類!G4</f>
        <v>H19</v>
      </c>
      <c r="H4" s="70" t="str">
        <f>カモ類!H4</f>
        <v>H20</v>
      </c>
      <c r="I4" s="70" t="str">
        <f>カモ類!I4</f>
        <v>H21</v>
      </c>
      <c r="J4" s="70" t="str">
        <f>カモ類!J4</f>
        <v>H22</v>
      </c>
      <c r="K4" s="70" t="str">
        <f>カモ類!K4</f>
        <v>H23</v>
      </c>
      <c r="L4" s="70" t="str">
        <f>カモ類!L4</f>
        <v>H24</v>
      </c>
      <c r="M4" s="70" t="str">
        <f>カモ類!M4</f>
        <v>H25</v>
      </c>
      <c r="N4" s="70" t="str">
        <f>カモ類!N4</f>
        <v>H26</v>
      </c>
      <c r="O4" s="70" t="str">
        <f>カモ類!O4</f>
        <v>H27</v>
      </c>
      <c r="P4" s="70" t="str">
        <f>カモ類!P4</f>
        <v>H28</v>
      </c>
      <c r="Q4" s="70" t="str">
        <f>カモ類!Q4</f>
        <v>H29</v>
      </c>
      <c r="R4" s="70" t="str">
        <f>カモ類!R4</f>
        <v>H30</v>
      </c>
      <c r="S4" s="70" t="str">
        <f>カモ類!S4</f>
        <v>R1</v>
      </c>
      <c r="T4" s="70" t="str">
        <f>カモ類!T4</f>
        <v>R2</v>
      </c>
      <c r="U4" s="70" t="str">
        <f>カモ類!U4</f>
        <v>R3</v>
      </c>
      <c r="V4" s="70" t="str">
        <f>カモ類!V4</f>
        <v>R4</v>
      </c>
    </row>
    <row r="5" spans="2:22" ht="20.149999999999999" customHeight="1" x14ac:dyDescent="0.2">
      <c r="B5" s="10" t="s">
        <v>4</v>
      </c>
      <c r="C5" s="11">
        <v>2219</v>
      </c>
      <c r="D5" s="11">
        <v>2096</v>
      </c>
      <c r="E5" s="11">
        <v>1310</v>
      </c>
      <c r="F5" s="11">
        <v>440</v>
      </c>
      <c r="G5" s="11">
        <v>635</v>
      </c>
      <c r="H5" s="11">
        <v>530</v>
      </c>
      <c r="I5" s="11">
        <v>541</v>
      </c>
      <c r="J5" s="11">
        <v>269</v>
      </c>
      <c r="K5" s="11">
        <v>264</v>
      </c>
      <c r="L5" s="11">
        <v>104</v>
      </c>
      <c r="M5" s="12">
        <v>362</v>
      </c>
      <c r="N5" s="12">
        <v>178</v>
      </c>
      <c r="O5" s="12">
        <v>325</v>
      </c>
      <c r="P5" s="12">
        <v>252</v>
      </c>
      <c r="Q5" s="12">
        <v>273</v>
      </c>
      <c r="R5" s="12">
        <v>184</v>
      </c>
      <c r="S5" s="12">
        <v>129</v>
      </c>
      <c r="T5" s="12">
        <v>195</v>
      </c>
      <c r="U5" s="12">
        <v>66</v>
      </c>
      <c r="V5" s="86">
        <f>貼付_確定値!$B$26</f>
        <v>94</v>
      </c>
    </row>
    <row r="6" spans="2:22" ht="20.149999999999999" customHeight="1" x14ac:dyDescent="0.2">
      <c r="B6" s="13" t="s">
        <v>5</v>
      </c>
      <c r="C6" s="14">
        <v>769</v>
      </c>
      <c r="D6" s="14">
        <v>430</v>
      </c>
      <c r="E6" s="14">
        <v>470</v>
      </c>
      <c r="F6" s="14">
        <v>503</v>
      </c>
      <c r="G6" s="14">
        <v>222</v>
      </c>
      <c r="H6" s="14">
        <v>253</v>
      </c>
      <c r="I6" s="14">
        <v>376</v>
      </c>
      <c r="J6" s="14">
        <v>317</v>
      </c>
      <c r="K6" s="14">
        <v>159</v>
      </c>
      <c r="L6" s="14">
        <v>161</v>
      </c>
      <c r="M6" s="15">
        <v>102</v>
      </c>
      <c r="N6" s="15">
        <v>46</v>
      </c>
      <c r="O6" s="15">
        <v>217</v>
      </c>
      <c r="P6" s="15">
        <v>109</v>
      </c>
      <c r="Q6" s="15">
        <v>261</v>
      </c>
      <c r="R6" s="15">
        <v>50</v>
      </c>
      <c r="S6" s="15">
        <v>229</v>
      </c>
      <c r="T6" s="15">
        <v>132</v>
      </c>
      <c r="U6" s="15">
        <v>480</v>
      </c>
      <c r="V6" s="15">
        <f>貼付_確定値!$C$26</f>
        <v>199</v>
      </c>
    </row>
    <row r="7" spans="2:22" ht="20.149999999999999" customHeight="1" x14ac:dyDescent="0.2">
      <c r="B7" s="16" t="s">
        <v>6</v>
      </c>
      <c r="C7" s="17">
        <v>1998</v>
      </c>
      <c r="D7" s="17">
        <v>2146</v>
      </c>
      <c r="E7" s="17">
        <v>1512</v>
      </c>
      <c r="F7" s="17">
        <v>1893</v>
      </c>
      <c r="G7" s="17">
        <v>1570</v>
      </c>
      <c r="H7" s="17">
        <v>1448</v>
      </c>
      <c r="I7" s="17">
        <v>2427</v>
      </c>
      <c r="J7" s="17">
        <v>2655</v>
      </c>
      <c r="K7" s="17">
        <v>2043</v>
      </c>
      <c r="L7" s="17">
        <v>1603</v>
      </c>
      <c r="M7" s="18">
        <v>2235</v>
      </c>
      <c r="N7" s="18">
        <v>2220</v>
      </c>
      <c r="O7" s="18">
        <v>2375</v>
      </c>
      <c r="P7" s="18">
        <v>3141</v>
      </c>
      <c r="Q7" s="18">
        <v>2344</v>
      </c>
      <c r="R7" s="18">
        <v>1923</v>
      </c>
      <c r="S7" s="18">
        <v>2207</v>
      </c>
      <c r="T7" s="18">
        <v>961</v>
      </c>
      <c r="U7" s="18">
        <v>831</v>
      </c>
      <c r="V7" s="18">
        <f>貼付_確定値!$D$26</f>
        <v>1802</v>
      </c>
    </row>
    <row r="8" spans="2:22" ht="20.149999999999999" customHeight="1" x14ac:dyDescent="0.2">
      <c r="B8" s="16" t="s">
        <v>7</v>
      </c>
      <c r="C8" s="17">
        <v>3204</v>
      </c>
      <c r="D8" s="17">
        <v>3680</v>
      </c>
      <c r="E8" s="17">
        <v>4360</v>
      </c>
      <c r="F8" s="17">
        <v>6832</v>
      </c>
      <c r="G8" s="17">
        <v>4018</v>
      </c>
      <c r="H8" s="17">
        <v>5599</v>
      </c>
      <c r="I8" s="17">
        <v>7045</v>
      </c>
      <c r="J8" s="17">
        <v>4321</v>
      </c>
      <c r="K8" s="17">
        <v>1956</v>
      </c>
      <c r="L8" s="17">
        <v>2962</v>
      </c>
      <c r="M8" s="18">
        <v>3702</v>
      </c>
      <c r="N8" s="18">
        <v>3096</v>
      </c>
      <c r="O8" s="18">
        <v>3686</v>
      </c>
      <c r="P8" s="18">
        <v>2718</v>
      </c>
      <c r="Q8" s="18">
        <v>2954</v>
      </c>
      <c r="R8" s="18">
        <v>5046</v>
      </c>
      <c r="S8" s="18">
        <v>6331</v>
      </c>
      <c r="T8" s="18">
        <v>4186</v>
      </c>
      <c r="U8" s="18">
        <v>2764</v>
      </c>
      <c r="V8" s="18">
        <f>貼付_確定値!$E$26</f>
        <v>3608</v>
      </c>
    </row>
    <row r="9" spans="2:22" ht="20.149999999999999" customHeight="1" x14ac:dyDescent="0.2">
      <c r="B9" s="16" t="s">
        <v>8</v>
      </c>
      <c r="C9" s="17">
        <v>1546</v>
      </c>
      <c r="D9" s="17">
        <v>1751</v>
      </c>
      <c r="E9" s="17">
        <v>1433</v>
      </c>
      <c r="F9" s="17">
        <v>2496</v>
      </c>
      <c r="G9" s="17">
        <v>2788</v>
      </c>
      <c r="H9" s="17">
        <v>1981</v>
      </c>
      <c r="I9" s="17">
        <v>2680</v>
      </c>
      <c r="J9" s="17">
        <v>1249</v>
      </c>
      <c r="K9" s="17">
        <v>391</v>
      </c>
      <c r="L9" s="17">
        <v>334</v>
      </c>
      <c r="M9" s="18">
        <v>578</v>
      </c>
      <c r="N9" s="18">
        <v>598</v>
      </c>
      <c r="O9" s="18">
        <v>976</v>
      </c>
      <c r="P9" s="18">
        <v>974</v>
      </c>
      <c r="Q9" s="18">
        <v>416</v>
      </c>
      <c r="R9" s="18">
        <v>457</v>
      </c>
      <c r="S9" s="18">
        <v>1501</v>
      </c>
      <c r="T9" s="18">
        <v>654</v>
      </c>
      <c r="U9" s="18">
        <v>345</v>
      </c>
      <c r="V9" s="18">
        <f>貼付_確定値!$F$26</f>
        <v>588</v>
      </c>
    </row>
    <row r="10" spans="2:22" ht="20.149999999999999" customHeight="1" x14ac:dyDescent="0.2">
      <c r="B10" s="16" t="s">
        <v>9</v>
      </c>
      <c r="C10" s="17">
        <v>8950</v>
      </c>
      <c r="D10" s="17">
        <v>8368</v>
      </c>
      <c r="E10" s="17">
        <v>1835</v>
      </c>
      <c r="F10" s="17">
        <v>10112</v>
      </c>
      <c r="G10" s="17">
        <v>9412</v>
      </c>
      <c r="H10" s="17">
        <v>9449</v>
      </c>
      <c r="I10" s="17">
        <v>10968</v>
      </c>
      <c r="J10" s="17">
        <v>8297</v>
      </c>
      <c r="K10" s="17">
        <v>3784</v>
      </c>
      <c r="L10" s="17">
        <v>3593</v>
      </c>
      <c r="M10" s="18">
        <v>4558</v>
      </c>
      <c r="N10" s="18">
        <v>4019</v>
      </c>
      <c r="O10" s="18">
        <v>9583</v>
      </c>
      <c r="P10" s="18">
        <v>6612</v>
      </c>
      <c r="Q10" s="18">
        <v>8045</v>
      </c>
      <c r="R10" s="18">
        <v>8674</v>
      </c>
      <c r="S10" s="18">
        <v>14015</v>
      </c>
      <c r="T10" s="18">
        <v>5299</v>
      </c>
      <c r="U10" s="18">
        <v>3104</v>
      </c>
      <c r="V10" s="18">
        <f>貼付_確定値!$G$26</f>
        <v>3702</v>
      </c>
    </row>
    <row r="11" spans="2:22" ht="20.149999999999999" customHeight="1" x14ac:dyDescent="0.2">
      <c r="B11" s="19" t="s">
        <v>10</v>
      </c>
      <c r="C11" s="20">
        <v>4709</v>
      </c>
      <c r="D11" s="20">
        <v>5388</v>
      </c>
      <c r="E11" s="20">
        <v>4610</v>
      </c>
      <c r="F11" s="20">
        <v>7103</v>
      </c>
      <c r="G11" s="20">
        <v>5414</v>
      </c>
      <c r="H11" s="20">
        <v>6496</v>
      </c>
      <c r="I11" s="20">
        <v>4216</v>
      </c>
      <c r="J11" s="20">
        <v>4408</v>
      </c>
      <c r="K11" s="20">
        <v>3753</v>
      </c>
      <c r="L11" s="20">
        <v>4897</v>
      </c>
      <c r="M11" s="21">
        <v>4179</v>
      </c>
      <c r="N11" s="21">
        <v>4670</v>
      </c>
      <c r="O11" s="21">
        <v>8371</v>
      </c>
      <c r="P11" s="21">
        <v>4554</v>
      </c>
      <c r="Q11" s="21">
        <v>5112</v>
      </c>
      <c r="R11" s="21">
        <v>4196</v>
      </c>
      <c r="S11" s="21">
        <v>4831</v>
      </c>
      <c r="T11" s="21">
        <v>5671</v>
      </c>
      <c r="U11" s="21">
        <v>3503</v>
      </c>
      <c r="V11" s="21">
        <f>貼付_確定値!$H$26</f>
        <v>4384</v>
      </c>
    </row>
    <row r="12" spans="2:22" ht="20.149999999999999" customHeight="1" x14ac:dyDescent="0.2">
      <c r="B12" s="22" t="s">
        <v>11</v>
      </c>
      <c r="C12" s="23">
        <v>12007</v>
      </c>
      <c r="D12" s="23">
        <v>10313</v>
      </c>
      <c r="E12" s="23">
        <v>10219</v>
      </c>
      <c r="F12" s="23">
        <v>9771</v>
      </c>
      <c r="G12" s="23">
        <v>8012</v>
      </c>
      <c r="H12" s="23">
        <v>9218</v>
      </c>
      <c r="I12" s="23">
        <v>9573</v>
      </c>
      <c r="J12" s="23">
        <v>8817</v>
      </c>
      <c r="K12" s="23">
        <v>10794</v>
      </c>
      <c r="L12" s="23">
        <v>12268</v>
      </c>
      <c r="M12" s="24">
        <v>8554</v>
      </c>
      <c r="N12" s="24">
        <v>10918</v>
      </c>
      <c r="O12" s="24">
        <v>6331</v>
      </c>
      <c r="P12" s="24">
        <v>10958</v>
      </c>
      <c r="Q12" s="24">
        <v>7764</v>
      </c>
      <c r="R12" s="24">
        <v>8905</v>
      </c>
      <c r="S12" s="24">
        <v>7337</v>
      </c>
      <c r="T12" s="24">
        <v>10490</v>
      </c>
      <c r="U12" s="24">
        <v>9631</v>
      </c>
      <c r="V12" s="24">
        <f>貼付_確定値!$I$26</f>
        <v>7613</v>
      </c>
    </row>
    <row r="13" spans="2:22" ht="20.149999999999999" customHeight="1" x14ac:dyDescent="0.2">
      <c r="B13" s="16" t="s">
        <v>12</v>
      </c>
      <c r="C13" s="17">
        <v>3357</v>
      </c>
      <c r="D13" s="17">
        <v>3374</v>
      </c>
      <c r="E13" s="17">
        <v>4646</v>
      </c>
      <c r="F13" s="17">
        <v>3448</v>
      </c>
      <c r="G13" s="17">
        <v>3107</v>
      </c>
      <c r="H13" s="17">
        <v>3638</v>
      </c>
      <c r="I13" s="17">
        <v>2312</v>
      </c>
      <c r="J13" s="17">
        <v>3159</v>
      </c>
      <c r="K13" s="17">
        <v>3341</v>
      </c>
      <c r="L13" s="17">
        <v>2318</v>
      </c>
      <c r="M13" s="18">
        <v>2669</v>
      </c>
      <c r="N13" s="18">
        <v>2970</v>
      </c>
      <c r="O13" s="18">
        <v>1526</v>
      </c>
      <c r="P13" s="18">
        <v>2767</v>
      </c>
      <c r="Q13" s="18">
        <v>4004</v>
      </c>
      <c r="R13" s="18">
        <v>2599</v>
      </c>
      <c r="S13" s="18">
        <v>2194</v>
      </c>
      <c r="T13" s="18">
        <v>2314</v>
      </c>
      <c r="U13" s="18">
        <v>2362</v>
      </c>
      <c r="V13" s="18">
        <f>貼付_確定値!$J$26</f>
        <v>1558</v>
      </c>
    </row>
    <row r="14" spans="2:22" ht="20.149999999999999" customHeight="1" x14ac:dyDescent="0.2">
      <c r="B14" s="16" t="s">
        <v>13</v>
      </c>
      <c r="C14" s="17">
        <v>4135</v>
      </c>
      <c r="D14" s="17">
        <v>4050</v>
      </c>
      <c r="E14" s="17">
        <v>4470</v>
      </c>
      <c r="F14" s="17">
        <v>3403</v>
      </c>
      <c r="G14" s="17">
        <v>2524</v>
      </c>
      <c r="H14" s="17">
        <v>2906</v>
      </c>
      <c r="I14" s="17">
        <v>2840</v>
      </c>
      <c r="J14" s="17">
        <v>3506</v>
      </c>
      <c r="K14" s="17">
        <v>3763</v>
      </c>
      <c r="L14" s="17">
        <v>3136</v>
      </c>
      <c r="M14" s="18">
        <v>2553</v>
      </c>
      <c r="N14" s="18">
        <v>3000</v>
      </c>
      <c r="O14" s="18">
        <v>2345</v>
      </c>
      <c r="P14" s="18">
        <v>2921</v>
      </c>
      <c r="Q14" s="18">
        <v>3547</v>
      </c>
      <c r="R14" s="18">
        <v>3879</v>
      </c>
      <c r="S14" s="18">
        <v>3110</v>
      </c>
      <c r="T14" s="18">
        <v>4759</v>
      </c>
      <c r="U14" s="18">
        <v>4078</v>
      </c>
      <c r="V14" s="18">
        <f>貼付_確定値!$K$26</f>
        <v>3120</v>
      </c>
    </row>
    <row r="15" spans="2:22" ht="20.149999999999999" customHeight="1" x14ac:dyDescent="0.2">
      <c r="B15" s="16" t="s">
        <v>14</v>
      </c>
      <c r="C15" s="17">
        <v>8786</v>
      </c>
      <c r="D15" s="17">
        <v>9564</v>
      </c>
      <c r="E15" s="17">
        <v>8123</v>
      </c>
      <c r="F15" s="17">
        <v>8202</v>
      </c>
      <c r="G15" s="17">
        <v>6562</v>
      </c>
      <c r="H15" s="17">
        <v>8311</v>
      </c>
      <c r="I15" s="17">
        <v>8925</v>
      </c>
      <c r="J15" s="17">
        <v>9470</v>
      </c>
      <c r="K15" s="17">
        <v>8606</v>
      </c>
      <c r="L15" s="17">
        <v>7802</v>
      </c>
      <c r="M15" s="18">
        <v>8009</v>
      </c>
      <c r="N15" s="18">
        <v>9631</v>
      </c>
      <c r="O15" s="18">
        <v>7322</v>
      </c>
      <c r="P15" s="18">
        <v>8105</v>
      </c>
      <c r="Q15" s="18">
        <v>9164</v>
      </c>
      <c r="R15" s="18">
        <v>7978</v>
      </c>
      <c r="S15" s="18">
        <v>7864</v>
      </c>
      <c r="T15" s="18">
        <v>7649</v>
      </c>
      <c r="U15" s="18">
        <v>6949</v>
      </c>
      <c r="V15" s="18">
        <f>貼付_確定値!$L$26</f>
        <v>7137</v>
      </c>
    </row>
    <row r="16" spans="2:22" ht="20.149999999999999" customHeight="1" x14ac:dyDescent="0.2">
      <c r="B16" s="16" t="s">
        <v>15</v>
      </c>
      <c r="C16" s="17">
        <v>7562</v>
      </c>
      <c r="D16" s="17">
        <v>8004</v>
      </c>
      <c r="E16" s="17">
        <v>9609</v>
      </c>
      <c r="F16" s="17">
        <v>6712</v>
      </c>
      <c r="G16" s="17">
        <v>8793</v>
      </c>
      <c r="H16" s="17">
        <v>8651</v>
      </c>
      <c r="I16" s="17">
        <v>9621</v>
      </c>
      <c r="J16" s="17">
        <v>12617</v>
      </c>
      <c r="K16" s="17">
        <v>9603</v>
      </c>
      <c r="L16" s="17">
        <v>16006</v>
      </c>
      <c r="M16" s="18">
        <v>10132</v>
      </c>
      <c r="N16" s="18">
        <v>10695</v>
      </c>
      <c r="O16" s="18">
        <v>12361</v>
      </c>
      <c r="P16" s="18">
        <v>15113</v>
      </c>
      <c r="Q16" s="18">
        <v>10170</v>
      </c>
      <c r="R16" s="18">
        <v>9733</v>
      </c>
      <c r="S16" s="18">
        <v>10229</v>
      </c>
      <c r="T16" s="18">
        <v>13270</v>
      </c>
      <c r="U16" s="18">
        <v>8203</v>
      </c>
      <c r="V16" s="18">
        <f>貼付_確定値!$M$26</f>
        <v>9590</v>
      </c>
    </row>
    <row r="17" spans="2:22" ht="20.149999999999999" customHeight="1" x14ac:dyDescent="0.2">
      <c r="B17" s="16" t="s">
        <v>16</v>
      </c>
      <c r="C17" s="17">
        <v>952</v>
      </c>
      <c r="D17" s="17">
        <v>672</v>
      </c>
      <c r="E17" s="17">
        <v>1262</v>
      </c>
      <c r="F17" s="17">
        <v>745</v>
      </c>
      <c r="G17" s="17">
        <v>1191</v>
      </c>
      <c r="H17" s="17">
        <v>879</v>
      </c>
      <c r="I17" s="17">
        <v>1172</v>
      </c>
      <c r="J17" s="17">
        <v>812</v>
      </c>
      <c r="K17" s="17">
        <v>982</v>
      </c>
      <c r="L17" s="17">
        <v>1258</v>
      </c>
      <c r="M17" s="18">
        <v>1183</v>
      </c>
      <c r="N17" s="18">
        <v>787</v>
      </c>
      <c r="O17" s="18">
        <v>846</v>
      </c>
      <c r="P17" s="18">
        <v>1024</v>
      </c>
      <c r="Q17" s="18">
        <v>1691</v>
      </c>
      <c r="R17" s="18">
        <v>1580</v>
      </c>
      <c r="S17" s="18">
        <v>1577</v>
      </c>
      <c r="T17" s="18" t="s">
        <v>88</v>
      </c>
      <c r="U17" s="18">
        <v>1452</v>
      </c>
      <c r="V17" s="18">
        <f>貼付_確定値!$N$26</f>
        <v>1388</v>
      </c>
    </row>
    <row r="18" spans="2:22" ht="20.149999999999999" customHeight="1" x14ac:dyDescent="0.2">
      <c r="B18" s="19" t="s">
        <v>17</v>
      </c>
      <c r="C18" s="20">
        <v>2110</v>
      </c>
      <c r="D18" s="20">
        <v>2896</v>
      </c>
      <c r="E18" s="20">
        <v>3941</v>
      </c>
      <c r="F18" s="20">
        <v>2348</v>
      </c>
      <c r="G18" s="20">
        <v>2479</v>
      </c>
      <c r="H18" s="20">
        <v>2557</v>
      </c>
      <c r="I18" s="20">
        <v>2689</v>
      </c>
      <c r="J18" s="20">
        <v>1969</v>
      </c>
      <c r="K18" s="20">
        <v>2582</v>
      </c>
      <c r="L18" s="20">
        <v>1946</v>
      </c>
      <c r="M18" s="21">
        <v>1758</v>
      </c>
      <c r="N18" s="21">
        <v>1914</v>
      </c>
      <c r="O18" s="21">
        <v>1414</v>
      </c>
      <c r="P18" s="21">
        <v>2043</v>
      </c>
      <c r="Q18" s="21">
        <v>1716</v>
      </c>
      <c r="R18" s="21">
        <v>1524</v>
      </c>
      <c r="S18" s="21">
        <v>1585</v>
      </c>
      <c r="T18" s="21">
        <v>1595</v>
      </c>
      <c r="U18" s="21">
        <v>1208</v>
      </c>
      <c r="V18" s="21">
        <f>貼付_確定値!$O$26</f>
        <v>1366</v>
      </c>
    </row>
    <row r="19" spans="2:22" ht="20.149999999999999" customHeight="1" x14ac:dyDescent="0.2">
      <c r="B19" s="22" t="s">
        <v>18</v>
      </c>
      <c r="C19" s="23">
        <v>36868</v>
      </c>
      <c r="D19" s="23">
        <v>25171</v>
      </c>
      <c r="E19" s="23">
        <v>20654</v>
      </c>
      <c r="F19" s="23">
        <v>39791</v>
      </c>
      <c r="G19" s="23">
        <v>48997</v>
      </c>
      <c r="H19" s="23">
        <v>30661</v>
      </c>
      <c r="I19" s="23">
        <v>40949</v>
      </c>
      <c r="J19" s="23">
        <v>30256</v>
      </c>
      <c r="K19" s="23">
        <v>23699</v>
      </c>
      <c r="L19" s="23">
        <v>15852</v>
      </c>
      <c r="M19" s="24">
        <v>19643</v>
      </c>
      <c r="N19" s="24">
        <v>28994</v>
      </c>
      <c r="O19" s="24">
        <v>70374</v>
      </c>
      <c r="P19" s="24">
        <v>12543</v>
      </c>
      <c r="Q19" s="24">
        <v>29234</v>
      </c>
      <c r="R19" s="24">
        <v>28060</v>
      </c>
      <c r="S19" s="24">
        <v>37124</v>
      </c>
      <c r="T19" s="24">
        <v>3920</v>
      </c>
      <c r="U19" s="24">
        <v>13915</v>
      </c>
      <c r="V19" s="24">
        <f>貼付_確定値!$P$26</f>
        <v>15139</v>
      </c>
    </row>
    <row r="20" spans="2:22" ht="20.149999999999999" customHeight="1" x14ac:dyDescent="0.2">
      <c r="B20" s="16" t="s">
        <v>19</v>
      </c>
      <c r="C20" s="17">
        <v>7428</v>
      </c>
      <c r="D20" s="17">
        <v>7043</v>
      </c>
      <c r="E20" s="17">
        <v>5413</v>
      </c>
      <c r="F20" s="17">
        <v>7181</v>
      </c>
      <c r="G20" s="17">
        <v>5839</v>
      </c>
      <c r="H20" s="17">
        <v>5791</v>
      </c>
      <c r="I20" s="17">
        <v>7865</v>
      </c>
      <c r="J20" s="17">
        <v>9270</v>
      </c>
      <c r="K20" s="17">
        <v>10314</v>
      </c>
      <c r="L20" s="17">
        <v>7932</v>
      </c>
      <c r="M20" s="18">
        <v>7271</v>
      </c>
      <c r="N20" s="18">
        <v>8430</v>
      </c>
      <c r="O20" s="18">
        <v>6520</v>
      </c>
      <c r="P20" s="18">
        <v>8283</v>
      </c>
      <c r="Q20" s="18">
        <v>4323</v>
      </c>
      <c r="R20" s="18">
        <v>4723</v>
      </c>
      <c r="S20" s="18">
        <v>5172</v>
      </c>
      <c r="T20" s="18">
        <v>543</v>
      </c>
      <c r="U20" s="18">
        <v>3348</v>
      </c>
      <c r="V20" s="18">
        <f>貼付_確定値!$Q$26</f>
        <v>3777</v>
      </c>
    </row>
    <row r="21" spans="2:22" ht="20.149999999999999" customHeight="1" x14ac:dyDescent="0.2">
      <c r="B21" s="16" t="s">
        <v>20</v>
      </c>
      <c r="C21" s="17">
        <v>6464</v>
      </c>
      <c r="D21" s="17">
        <v>9657</v>
      </c>
      <c r="E21" s="17">
        <v>4949</v>
      </c>
      <c r="F21" s="17">
        <v>6450</v>
      </c>
      <c r="G21" s="17">
        <v>7225</v>
      </c>
      <c r="H21" s="17">
        <v>6201</v>
      </c>
      <c r="I21" s="17">
        <v>10172</v>
      </c>
      <c r="J21" s="17">
        <v>5953</v>
      </c>
      <c r="K21" s="17">
        <v>8062</v>
      </c>
      <c r="L21" s="17">
        <v>7969</v>
      </c>
      <c r="M21" s="18">
        <v>10588</v>
      </c>
      <c r="N21" s="18">
        <v>9420</v>
      </c>
      <c r="O21" s="18">
        <v>10470</v>
      </c>
      <c r="P21" s="18">
        <v>18422</v>
      </c>
      <c r="Q21" s="18">
        <v>17281</v>
      </c>
      <c r="R21" s="18">
        <v>10471</v>
      </c>
      <c r="S21" s="18">
        <v>18579</v>
      </c>
      <c r="T21" s="18">
        <v>7861</v>
      </c>
      <c r="U21" s="18">
        <v>10690</v>
      </c>
      <c r="V21" s="18">
        <f>貼付_確定値!$R$26</f>
        <v>10459</v>
      </c>
    </row>
    <row r="22" spans="2:22" ht="20.149999999999999" customHeight="1" x14ac:dyDescent="0.2">
      <c r="B22" s="19" t="s">
        <v>21</v>
      </c>
      <c r="C22" s="20">
        <v>3205</v>
      </c>
      <c r="D22" s="20">
        <v>2762</v>
      </c>
      <c r="E22" s="20">
        <v>2003</v>
      </c>
      <c r="F22" s="20">
        <v>3411</v>
      </c>
      <c r="G22" s="20">
        <v>3059</v>
      </c>
      <c r="H22" s="20">
        <v>2342</v>
      </c>
      <c r="I22" s="20">
        <v>2498</v>
      </c>
      <c r="J22" s="20">
        <v>2363</v>
      </c>
      <c r="K22" s="20">
        <v>4733</v>
      </c>
      <c r="L22" s="20">
        <v>3854</v>
      </c>
      <c r="M22" s="21">
        <v>3433</v>
      </c>
      <c r="N22" s="21">
        <v>2184</v>
      </c>
      <c r="O22" s="21">
        <v>2642</v>
      </c>
      <c r="P22" s="21">
        <v>2485</v>
      </c>
      <c r="Q22" s="21">
        <v>4306</v>
      </c>
      <c r="R22" s="21">
        <v>4585</v>
      </c>
      <c r="S22" s="21">
        <v>3712</v>
      </c>
      <c r="T22" s="21">
        <v>2518</v>
      </c>
      <c r="U22" s="21">
        <v>2899</v>
      </c>
      <c r="V22" s="21">
        <f>貼付_確定値!$S$26</f>
        <v>3587</v>
      </c>
    </row>
    <row r="23" spans="2:22" ht="20.149999999999999" customHeight="1" x14ac:dyDescent="0.2">
      <c r="B23" s="22" t="s">
        <v>22</v>
      </c>
      <c r="C23" s="23">
        <v>612</v>
      </c>
      <c r="D23" s="23">
        <v>599</v>
      </c>
      <c r="E23" s="23">
        <v>921</v>
      </c>
      <c r="F23" s="23">
        <v>970</v>
      </c>
      <c r="G23" s="23">
        <v>872</v>
      </c>
      <c r="H23" s="23">
        <v>997</v>
      </c>
      <c r="I23" s="23">
        <v>1295</v>
      </c>
      <c r="J23" s="23">
        <v>735</v>
      </c>
      <c r="K23" s="23">
        <v>563</v>
      </c>
      <c r="L23" s="23">
        <v>582</v>
      </c>
      <c r="M23" s="24">
        <v>770</v>
      </c>
      <c r="N23" s="24">
        <v>280</v>
      </c>
      <c r="O23" s="24">
        <v>471</v>
      </c>
      <c r="P23" s="24">
        <v>566</v>
      </c>
      <c r="Q23" s="24">
        <v>974</v>
      </c>
      <c r="R23" s="24">
        <v>574</v>
      </c>
      <c r="S23" s="24">
        <v>402</v>
      </c>
      <c r="T23" s="24">
        <v>1154</v>
      </c>
      <c r="U23" s="24">
        <v>639</v>
      </c>
      <c r="V23" s="24">
        <f>貼付_確定値!$T$26</f>
        <v>1014</v>
      </c>
    </row>
    <row r="24" spans="2:22" ht="20.149999999999999" customHeight="1" x14ac:dyDescent="0.2">
      <c r="B24" s="16" t="s">
        <v>23</v>
      </c>
      <c r="C24" s="17">
        <v>1672</v>
      </c>
      <c r="D24" s="17">
        <v>1969</v>
      </c>
      <c r="E24" s="17">
        <v>3508</v>
      </c>
      <c r="F24" s="17">
        <v>1969</v>
      </c>
      <c r="G24" s="17">
        <v>2194</v>
      </c>
      <c r="H24" s="17">
        <v>2662</v>
      </c>
      <c r="I24" s="17">
        <v>3107</v>
      </c>
      <c r="J24" s="17">
        <v>3352</v>
      </c>
      <c r="K24" s="17">
        <v>2714</v>
      </c>
      <c r="L24" s="17">
        <v>2488</v>
      </c>
      <c r="M24" s="18">
        <v>2512</v>
      </c>
      <c r="N24" s="18">
        <v>2589</v>
      </c>
      <c r="O24" s="18">
        <v>1895</v>
      </c>
      <c r="P24" s="18">
        <v>2114</v>
      </c>
      <c r="Q24" s="18">
        <v>4017</v>
      </c>
      <c r="R24" s="18">
        <v>2143</v>
      </c>
      <c r="S24" s="18">
        <v>2424</v>
      </c>
      <c r="T24" s="18">
        <v>2295</v>
      </c>
      <c r="U24" s="18">
        <v>1481</v>
      </c>
      <c r="V24" s="18">
        <f>貼付_確定値!$U$26</f>
        <v>1196</v>
      </c>
    </row>
    <row r="25" spans="2:22" ht="20.149999999999999" customHeight="1" x14ac:dyDescent="0.2">
      <c r="B25" s="16" t="s">
        <v>24</v>
      </c>
      <c r="C25" s="17">
        <v>8831</v>
      </c>
      <c r="D25" s="17">
        <v>4200</v>
      </c>
      <c r="E25" s="17">
        <v>7297</v>
      </c>
      <c r="F25" s="17">
        <v>5810</v>
      </c>
      <c r="G25" s="17">
        <v>5525</v>
      </c>
      <c r="H25" s="17">
        <v>5079</v>
      </c>
      <c r="I25" s="17">
        <v>5734</v>
      </c>
      <c r="J25" s="17">
        <v>3761</v>
      </c>
      <c r="K25" s="17">
        <v>5372</v>
      </c>
      <c r="L25" s="17">
        <v>4130</v>
      </c>
      <c r="M25" s="18">
        <v>4827</v>
      </c>
      <c r="N25" s="18">
        <v>5542</v>
      </c>
      <c r="O25" s="18">
        <v>4083</v>
      </c>
      <c r="P25" s="18">
        <v>4353</v>
      </c>
      <c r="Q25" s="18">
        <v>8268</v>
      </c>
      <c r="R25" s="18">
        <v>6097</v>
      </c>
      <c r="S25" s="18">
        <v>7205</v>
      </c>
      <c r="T25" s="18">
        <v>6104</v>
      </c>
      <c r="U25" s="18">
        <v>6278</v>
      </c>
      <c r="V25" s="18">
        <f>貼付_確定値!$V$26</f>
        <v>5838</v>
      </c>
    </row>
    <row r="26" spans="2:22" ht="20.149999999999999" customHeight="1" x14ac:dyDescent="0.2">
      <c r="B26" s="16" t="s">
        <v>25</v>
      </c>
      <c r="C26" s="17">
        <v>4270</v>
      </c>
      <c r="D26" s="17">
        <v>5672</v>
      </c>
      <c r="E26" s="17">
        <v>6166</v>
      </c>
      <c r="F26" s="17">
        <v>5169</v>
      </c>
      <c r="G26" s="17">
        <v>3667</v>
      </c>
      <c r="H26" s="17">
        <v>4549</v>
      </c>
      <c r="I26" s="17">
        <v>4329</v>
      </c>
      <c r="J26" s="17">
        <v>3648</v>
      </c>
      <c r="K26" s="17">
        <v>4417</v>
      </c>
      <c r="L26" s="17">
        <v>3794</v>
      </c>
      <c r="M26" s="18">
        <v>4233</v>
      </c>
      <c r="N26" s="18">
        <v>3976</v>
      </c>
      <c r="O26" s="18">
        <v>3258</v>
      </c>
      <c r="P26" s="18">
        <v>3403</v>
      </c>
      <c r="Q26" s="18">
        <v>5595</v>
      </c>
      <c r="R26" s="18">
        <v>3764</v>
      </c>
      <c r="S26" s="18">
        <v>4504</v>
      </c>
      <c r="T26" s="18">
        <v>4157</v>
      </c>
      <c r="U26" s="18">
        <v>3834</v>
      </c>
      <c r="V26" s="18">
        <f>貼付_確定値!$W$26</f>
        <v>3736</v>
      </c>
    </row>
    <row r="27" spans="2:22" ht="20.149999999999999" customHeight="1" x14ac:dyDescent="0.2">
      <c r="B27" s="19" t="s">
        <v>26</v>
      </c>
      <c r="C27" s="20">
        <v>5832</v>
      </c>
      <c r="D27" s="20">
        <v>4055</v>
      </c>
      <c r="E27" s="20">
        <v>4909</v>
      </c>
      <c r="F27" s="20">
        <v>4184</v>
      </c>
      <c r="G27" s="20">
        <v>4300</v>
      </c>
      <c r="H27" s="20">
        <v>3709</v>
      </c>
      <c r="I27" s="20">
        <v>4294</v>
      </c>
      <c r="J27" s="20">
        <v>3496</v>
      </c>
      <c r="K27" s="20">
        <v>3481</v>
      </c>
      <c r="L27" s="20">
        <v>2906</v>
      </c>
      <c r="M27" s="21">
        <v>2470</v>
      </c>
      <c r="N27" s="21">
        <v>2876</v>
      </c>
      <c r="O27" s="21">
        <v>3391</v>
      </c>
      <c r="P27" s="21">
        <v>4495</v>
      </c>
      <c r="Q27" s="21">
        <v>3223</v>
      </c>
      <c r="R27" s="21">
        <v>2799</v>
      </c>
      <c r="S27" s="21">
        <v>3714</v>
      </c>
      <c r="T27" s="21">
        <v>4756</v>
      </c>
      <c r="U27" s="21">
        <v>2619</v>
      </c>
      <c r="V27" s="21">
        <f>貼付_確定値!$X$26</f>
        <v>2717</v>
      </c>
    </row>
    <row r="28" spans="2:22" ht="20.149999999999999" customHeight="1" x14ac:dyDescent="0.2">
      <c r="B28" s="22" t="s">
        <v>27</v>
      </c>
      <c r="C28" s="23">
        <v>3451</v>
      </c>
      <c r="D28" s="23">
        <v>4015</v>
      </c>
      <c r="E28" s="23">
        <v>4171</v>
      </c>
      <c r="F28" s="23">
        <v>4443</v>
      </c>
      <c r="G28" s="23">
        <v>4254</v>
      </c>
      <c r="H28" s="23">
        <v>3655</v>
      </c>
      <c r="I28" s="23">
        <v>2872</v>
      </c>
      <c r="J28" s="23">
        <v>3321</v>
      </c>
      <c r="K28" s="23">
        <v>2844</v>
      </c>
      <c r="L28" s="23">
        <v>4004</v>
      </c>
      <c r="M28" s="24">
        <v>3527</v>
      </c>
      <c r="N28" s="24">
        <v>2225</v>
      </c>
      <c r="O28" s="24">
        <v>2792</v>
      </c>
      <c r="P28" s="24">
        <v>5264</v>
      </c>
      <c r="Q28" s="24">
        <v>3609</v>
      </c>
      <c r="R28" s="24">
        <v>2876</v>
      </c>
      <c r="S28" s="24">
        <v>3382</v>
      </c>
      <c r="T28" s="24">
        <v>3037</v>
      </c>
      <c r="U28" s="24">
        <v>3783</v>
      </c>
      <c r="V28" s="24">
        <f>貼付_確定値!$Y$26</f>
        <v>3099</v>
      </c>
    </row>
    <row r="29" spans="2:22" ht="20.149999999999999" customHeight="1" x14ac:dyDescent="0.2">
      <c r="B29" s="16" t="s">
        <v>28</v>
      </c>
      <c r="C29" s="17">
        <v>3319</v>
      </c>
      <c r="D29" s="17">
        <v>4062</v>
      </c>
      <c r="E29" s="17">
        <v>4158</v>
      </c>
      <c r="F29" s="17">
        <v>5052</v>
      </c>
      <c r="G29" s="17">
        <v>6601</v>
      </c>
      <c r="H29" s="17">
        <v>8703</v>
      </c>
      <c r="I29" s="17">
        <v>8121</v>
      </c>
      <c r="J29" s="17">
        <v>8452</v>
      </c>
      <c r="K29" s="17">
        <v>8334</v>
      </c>
      <c r="L29" s="17">
        <v>9564</v>
      </c>
      <c r="M29" s="18">
        <v>8904</v>
      </c>
      <c r="N29" s="18">
        <v>10467</v>
      </c>
      <c r="O29" s="18">
        <v>8308</v>
      </c>
      <c r="P29" s="18">
        <v>8868</v>
      </c>
      <c r="Q29" s="18">
        <v>12199</v>
      </c>
      <c r="R29" s="18">
        <v>13714</v>
      </c>
      <c r="S29" s="18">
        <v>9668</v>
      </c>
      <c r="T29" s="18">
        <v>10827</v>
      </c>
      <c r="U29" s="18">
        <v>8185</v>
      </c>
      <c r="V29" s="24">
        <f>貼付_確定値!$Z$26</f>
        <v>8707</v>
      </c>
    </row>
    <row r="30" spans="2:22" ht="20.149999999999999" customHeight="1" x14ac:dyDescent="0.2">
      <c r="B30" s="16" t="s">
        <v>29</v>
      </c>
      <c r="C30" s="17">
        <v>4321</v>
      </c>
      <c r="D30" s="17">
        <v>4216</v>
      </c>
      <c r="E30" s="17">
        <v>4871</v>
      </c>
      <c r="F30" s="17">
        <v>4861</v>
      </c>
      <c r="G30" s="17">
        <v>5604</v>
      </c>
      <c r="H30" s="17">
        <v>4649</v>
      </c>
      <c r="I30" s="17">
        <v>4011</v>
      </c>
      <c r="J30" s="17">
        <v>4975</v>
      </c>
      <c r="K30" s="17">
        <v>3497</v>
      </c>
      <c r="L30" s="17">
        <v>3738</v>
      </c>
      <c r="M30" s="18">
        <v>4091</v>
      </c>
      <c r="N30" s="18">
        <v>4270</v>
      </c>
      <c r="O30" s="18">
        <v>2816</v>
      </c>
      <c r="P30" s="18">
        <v>3520</v>
      </c>
      <c r="Q30" s="18">
        <v>3690</v>
      </c>
      <c r="R30" s="18">
        <v>3532</v>
      </c>
      <c r="S30" s="18">
        <v>4467</v>
      </c>
      <c r="T30" s="18">
        <v>3322</v>
      </c>
      <c r="U30" s="18">
        <v>3721</v>
      </c>
      <c r="V30" s="18">
        <f>貼付_確定値!$AA$26</f>
        <v>3466</v>
      </c>
    </row>
    <row r="31" spans="2:22" ht="20.149999999999999" customHeight="1" x14ac:dyDescent="0.2">
      <c r="B31" s="16" t="s">
        <v>30</v>
      </c>
      <c r="C31" s="17">
        <v>3080</v>
      </c>
      <c r="D31" s="17">
        <v>2521</v>
      </c>
      <c r="E31" s="17">
        <v>2997</v>
      </c>
      <c r="F31" s="17">
        <v>3206</v>
      </c>
      <c r="G31" s="17">
        <v>2645</v>
      </c>
      <c r="H31" s="17">
        <v>2628</v>
      </c>
      <c r="I31" s="17">
        <v>2635</v>
      </c>
      <c r="J31" s="17">
        <v>2687</v>
      </c>
      <c r="K31" s="17">
        <v>2975</v>
      </c>
      <c r="L31" s="17">
        <v>2654</v>
      </c>
      <c r="M31" s="18">
        <v>2788</v>
      </c>
      <c r="N31" s="18">
        <v>2716</v>
      </c>
      <c r="O31" s="18">
        <v>2893</v>
      </c>
      <c r="P31" s="18">
        <v>2401</v>
      </c>
      <c r="Q31" s="18">
        <v>2522</v>
      </c>
      <c r="R31" s="18">
        <v>2618</v>
      </c>
      <c r="S31" s="18">
        <v>2343</v>
      </c>
      <c r="T31" s="18">
        <v>2547</v>
      </c>
      <c r="U31" s="18">
        <v>2551</v>
      </c>
      <c r="V31" s="18">
        <f>貼付_確定値!$AB$26</f>
        <v>2680</v>
      </c>
    </row>
    <row r="32" spans="2:22" ht="20.149999999999999" customHeight="1" x14ac:dyDescent="0.2">
      <c r="B32" s="16" t="s">
        <v>31</v>
      </c>
      <c r="C32" s="17">
        <v>2846</v>
      </c>
      <c r="D32" s="17">
        <v>4153</v>
      </c>
      <c r="E32" s="17">
        <v>4004</v>
      </c>
      <c r="F32" s="17">
        <v>4244</v>
      </c>
      <c r="G32" s="17">
        <v>4531</v>
      </c>
      <c r="H32" s="17">
        <v>4184</v>
      </c>
      <c r="I32" s="17">
        <v>4193</v>
      </c>
      <c r="J32" s="17">
        <v>4501</v>
      </c>
      <c r="K32" s="17">
        <v>4470</v>
      </c>
      <c r="L32" s="17">
        <v>4629</v>
      </c>
      <c r="M32" s="18">
        <v>4689</v>
      </c>
      <c r="N32" s="18">
        <v>4805</v>
      </c>
      <c r="O32" s="18">
        <v>3050</v>
      </c>
      <c r="P32" s="18">
        <v>4597</v>
      </c>
      <c r="Q32" s="18">
        <v>4352</v>
      </c>
      <c r="R32" s="18">
        <v>3849</v>
      </c>
      <c r="S32" s="18">
        <v>4920</v>
      </c>
      <c r="T32" s="18">
        <v>2267</v>
      </c>
      <c r="U32" s="18">
        <v>3453</v>
      </c>
      <c r="V32" s="18">
        <f>貼付_確定値!$AC$26</f>
        <v>3050</v>
      </c>
    </row>
    <row r="33" spans="2:22" ht="20.149999999999999" customHeight="1" x14ac:dyDescent="0.2">
      <c r="B33" s="16" t="s">
        <v>32</v>
      </c>
      <c r="C33" s="17">
        <v>4556</v>
      </c>
      <c r="D33" s="17">
        <v>5807</v>
      </c>
      <c r="E33" s="17">
        <v>5729</v>
      </c>
      <c r="F33" s="17">
        <v>4965</v>
      </c>
      <c r="G33" s="17">
        <v>5832</v>
      </c>
      <c r="H33" s="17">
        <v>5685</v>
      </c>
      <c r="I33" s="17">
        <v>5114</v>
      </c>
      <c r="J33" s="17">
        <v>4606</v>
      </c>
      <c r="K33" s="17">
        <v>4039</v>
      </c>
      <c r="L33" s="17">
        <v>5588</v>
      </c>
      <c r="M33" s="18">
        <v>7219</v>
      </c>
      <c r="N33" s="18">
        <v>6812</v>
      </c>
      <c r="O33" s="18">
        <v>5589</v>
      </c>
      <c r="P33" s="18">
        <v>6640</v>
      </c>
      <c r="Q33" s="18">
        <v>5890</v>
      </c>
      <c r="R33" s="18">
        <v>4550</v>
      </c>
      <c r="S33" s="18">
        <v>6109</v>
      </c>
      <c r="T33" s="18">
        <v>4611</v>
      </c>
      <c r="U33" s="18">
        <v>3740</v>
      </c>
      <c r="V33" s="18">
        <f>貼付_確定値!$AD$26</f>
        <v>4160</v>
      </c>
    </row>
    <row r="34" spans="2:22" ht="20.149999999999999" customHeight="1" x14ac:dyDescent="0.2">
      <c r="B34" s="19" t="s">
        <v>33</v>
      </c>
      <c r="C34" s="20">
        <v>1455</v>
      </c>
      <c r="D34" s="20">
        <v>844</v>
      </c>
      <c r="E34" s="20">
        <v>1582</v>
      </c>
      <c r="F34" s="20">
        <v>1465</v>
      </c>
      <c r="G34" s="20">
        <v>1395</v>
      </c>
      <c r="H34" s="20">
        <v>1246</v>
      </c>
      <c r="I34" s="20">
        <v>1591</v>
      </c>
      <c r="J34" s="20">
        <v>1204</v>
      </c>
      <c r="K34" s="20">
        <v>1832</v>
      </c>
      <c r="L34" s="20">
        <v>1323</v>
      </c>
      <c r="M34" s="21">
        <v>943</v>
      </c>
      <c r="N34" s="21">
        <v>997</v>
      </c>
      <c r="O34" s="21">
        <v>989</v>
      </c>
      <c r="P34" s="21">
        <v>985</v>
      </c>
      <c r="Q34" s="21">
        <v>896</v>
      </c>
      <c r="R34" s="21">
        <v>754</v>
      </c>
      <c r="S34" s="21">
        <v>709</v>
      </c>
      <c r="T34" s="21">
        <v>721</v>
      </c>
      <c r="U34" s="21">
        <v>831</v>
      </c>
      <c r="V34" s="21">
        <f>貼付_確定値!$AE$26</f>
        <v>737</v>
      </c>
    </row>
    <row r="35" spans="2:22" ht="20.149999999999999" customHeight="1" x14ac:dyDescent="0.2">
      <c r="B35" s="22" t="s">
        <v>34</v>
      </c>
      <c r="C35" s="23">
        <v>870</v>
      </c>
      <c r="D35" s="23">
        <v>1163</v>
      </c>
      <c r="E35" s="23">
        <v>2077</v>
      </c>
      <c r="F35" s="23">
        <v>1287</v>
      </c>
      <c r="G35" s="23">
        <v>717</v>
      </c>
      <c r="H35" s="23">
        <v>1282</v>
      </c>
      <c r="I35" s="23">
        <v>1627</v>
      </c>
      <c r="J35" s="23">
        <v>1125</v>
      </c>
      <c r="K35" s="23">
        <v>1169</v>
      </c>
      <c r="L35" s="23">
        <v>950</v>
      </c>
      <c r="M35" s="24">
        <v>1096</v>
      </c>
      <c r="N35" s="24">
        <v>785</v>
      </c>
      <c r="O35" s="24">
        <v>721</v>
      </c>
      <c r="P35" s="24">
        <v>629</v>
      </c>
      <c r="Q35" s="24">
        <v>778</v>
      </c>
      <c r="R35" s="24">
        <v>830</v>
      </c>
      <c r="S35" s="24">
        <v>911</v>
      </c>
      <c r="T35" s="24">
        <v>722</v>
      </c>
      <c r="U35" s="24">
        <v>833</v>
      </c>
      <c r="V35" s="24">
        <f>貼付_確定値!$AF$26</f>
        <v>376</v>
      </c>
    </row>
    <row r="36" spans="2:22" ht="20.149999999999999" customHeight="1" x14ac:dyDescent="0.2">
      <c r="B36" s="16" t="s">
        <v>35</v>
      </c>
      <c r="C36" s="17">
        <v>1512</v>
      </c>
      <c r="D36" s="17">
        <v>1693</v>
      </c>
      <c r="E36" s="17">
        <v>2240</v>
      </c>
      <c r="F36" s="17">
        <v>1079</v>
      </c>
      <c r="G36" s="17">
        <v>2101</v>
      </c>
      <c r="H36" s="17">
        <v>1868</v>
      </c>
      <c r="I36" s="17">
        <v>2711</v>
      </c>
      <c r="J36" s="17">
        <v>3512</v>
      </c>
      <c r="K36" s="17">
        <v>2917</v>
      </c>
      <c r="L36" s="17">
        <v>1948</v>
      </c>
      <c r="M36" s="18">
        <v>1726</v>
      </c>
      <c r="N36" s="18">
        <v>1750</v>
      </c>
      <c r="O36" s="18">
        <v>884</v>
      </c>
      <c r="P36" s="18">
        <v>904</v>
      </c>
      <c r="Q36" s="18">
        <v>1038</v>
      </c>
      <c r="R36" s="18">
        <v>788</v>
      </c>
      <c r="S36" s="18">
        <v>1113</v>
      </c>
      <c r="T36" s="18">
        <v>891</v>
      </c>
      <c r="U36" s="18">
        <v>1029</v>
      </c>
      <c r="V36" s="18">
        <f>貼付_確定値!$AG$26</f>
        <v>945</v>
      </c>
    </row>
    <row r="37" spans="2:22" ht="20.149999999999999" customHeight="1" x14ac:dyDescent="0.2">
      <c r="B37" s="16" t="s">
        <v>36</v>
      </c>
      <c r="C37" s="17">
        <v>1479</v>
      </c>
      <c r="D37" s="17">
        <v>1525</v>
      </c>
      <c r="E37" s="17">
        <v>950</v>
      </c>
      <c r="F37" s="17">
        <v>680</v>
      </c>
      <c r="G37" s="17">
        <v>840</v>
      </c>
      <c r="H37" s="17">
        <v>676</v>
      </c>
      <c r="I37" s="17">
        <v>1654</v>
      </c>
      <c r="J37" s="17">
        <v>485</v>
      </c>
      <c r="K37" s="17">
        <v>1291</v>
      </c>
      <c r="L37" s="17">
        <v>1240</v>
      </c>
      <c r="M37" s="18">
        <v>1061</v>
      </c>
      <c r="N37" s="18">
        <v>1966</v>
      </c>
      <c r="O37" s="18">
        <v>1439</v>
      </c>
      <c r="P37" s="18">
        <v>1362</v>
      </c>
      <c r="Q37" s="18">
        <v>1140</v>
      </c>
      <c r="R37" s="18">
        <v>711</v>
      </c>
      <c r="S37" s="18">
        <v>639</v>
      </c>
      <c r="T37" s="18">
        <v>423</v>
      </c>
      <c r="U37" s="18">
        <v>952</v>
      </c>
      <c r="V37" s="18">
        <f>貼付_確定値!$AH$26</f>
        <v>373</v>
      </c>
    </row>
    <row r="38" spans="2:22" ht="20.149999999999999" customHeight="1" x14ac:dyDescent="0.2">
      <c r="B38" s="16" t="s">
        <v>37</v>
      </c>
      <c r="C38" s="17">
        <v>1030</v>
      </c>
      <c r="D38" s="17">
        <v>752</v>
      </c>
      <c r="E38" s="17">
        <v>1373</v>
      </c>
      <c r="F38" s="17">
        <v>1076</v>
      </c>
      <c r="G38" s="17">
        <v>842</v>
      </c>
      <c r="H38" s="17">
        <v>1166</v>
      </c>
      <c r="I38" s="17">
        <v>1762</v>
      </c>
      <c r="J38" s="17">
        <v>2336</v>
      </c>
      <c r="K38" s="17">
        <v>2079</v>
      </c>
      <c r="L38" s="17">
        <v>2547</v>
      </c>
      <c r="M38" s="18">
        <v>2178</v>
      </c>
      <c r="N38" s="18">
        <v>2470</v>
      </c>
      <c r="O38" s="18">
        <v>1972</v>
      </c>
      <c r="P38" s="18">
        <v>2388</v>
      </c>
      <c r="Q38" s="18">
        <v>2832</v>
      </c>
      <c r="R38" s="18">
        <v>2395</v>
      </c>
      <c r="S38" s="18">
        <v>3143</v>
      </c>
      <c r="T38" s="18">
        <v>2903</v>
      </c>
      <c r="U38" s="18">
        <v>2137</v>
      </c>
      <c r="V38" s="18">
        <f>貼付_確定値!$AI$26</f>
        <v>2090</v>
      </c>
    </row>
    <row r="39" spans="2:22" ht="20.149999999999999" customHeight="1" x14ac:dyDescent="0.2">
      <c r="B39" s="19" t="s">
        <v>38</v>
      </c>
      <c r="C39" s="20">
        <v>2281</v>
      </c>
      <c r="D39" s="20">
        <v>2289</v>
      </c>
      <c r="E39" s="20">
        <v>2367</v>
      </c>
      <c r="F39" s="20">
        <v>992</v>
      </c>
      <c r="G39" s="20">
        <v>1056</v>
      </c>
      <c r="H39" s="20">
        <v>975</v>
      </c>
      <c r="I39" s="20">
        <v>969</v>
      </c>
      <c r="J39" s="20">
        <v>1337</v>
      </c>
      <c r="K39" s="20">
        <v>758</v>
      </c>
      <c r="L39" s="20">
        <v>1031</v>
      </c>
      <c r="M39" s="21">
        <v>1263</v>
      </c>
      <c r="N39" s="21">
        <v>1320</v>
      </c>
      <c r="O39" s="21">
        <v>951</v>
      </c>
      <c r="P39" s="21">
        <v>1929</v>
      </c>
      <c r="Q39" s="21">
        <v>1698</v>
      </c>
      <c r="R39" s="21">
        <v>1093</v>
      </c>
      <c r="S39" s="21">
        <v>1321</v>
      </c>
      <c r="T39" s="21">
        <v>2239</v>
      </c>
      <c r="U39" s="21">
        <v>1669</v>
      </c>
      <c r="V39" s="21">
        <f>貼付_確定値!$AJ$26</f>
        <v>1135</v>
      </c>
    </row>
    <row r="40" spans="2:22" ht="20.149999999999999" customHeight="1" x14ac:dyDescent="0.2">
      <c r="B40" s="22" t="s">
        <v>39</v>
      </c>
      <c r="C40" s="23">
        <v>1481</v>
      </c>
      <c r="D40" s="23">
        <v>2008</v>
      </c>
      <c r="E40" s="23">
        <v>2508</v>
      </c>
      <c r="F40" s="23">
        <v>2049</v>
      </c>
      <c r="G40" s="23">
        <v>2246</v>
      </c>
      <c r="H40" s="23">
        <v>1907</v>
      </c>
      <c r="I40" s="23">
        <v>2571</v>
      </c>
      <c r="J40" s="23">
        <v>2188</v>
      </c>
      <c r="K40" s="23">
        <v>1787</v>
      </c>
      <c r="L40" s="23">
        <v>1773</v>
      </c>
      <c r="M40" s="24">
        <v>2433</v>
      </c>
      <c r="N40" s="24">
        <v>2097</v>
      </c>
      <c r="O40" s="24">
        <v>2956</v>
      </c>
      <c r="P40" s="24">
        <v>3415</v>
      </c>
      <c r="Q40" s="24">
        <v>1232</v>
      </c>
      <c r="R40" s="24">
        <v>2153</v>
      </c>
      <c r="S40" s="24">
        <v>3145</v>
      </c>
      <c r="T40" s="24">
        <v>1359</v>
      </c>
      <c r="U40" s="24">
        <v>1427</v>
      </c>
      <c r="V40" s="24">
        <f>貼付_確定値!$AK$26</f>
        <v>1329</v>
      </c>
    </row>
    <row r="41" spans="2:22" ht="20.149999999999999" customHeight="1" x14ac:dyDescent="0.2">
      <c r="B41" s="16" t="s">
        <v>40</v>
      </c>
      <c r="C41" s="17">
        <v>1688</v>
      </c>
      <c r="D41" s="17">
        <v>2044</v>
      </c>
      <c r="E41" s="17">
        <v>2044</v>
      </c>
      <c r="F41" s="17">
        <v>2362</v>
      </c>
      <c r="G41" s="17">
        <v>2474</v>
      </c>
      <c r="H41" s="17">
        <v>2350</v>
      </c>
      <c r="I41" s="17">
        <v>2355</v>
      </c>
      <c r="J41" s="17">
        <v>2323</v>
      </c>
      <c r="K41" s="17">
        <v>2551</v>
      </c>
      <c r="L41" s="17">
        <v>2165</v>
      </c>
      <c r="M41" s="18">
        <v>2336</v>
      </c>
      <c r="N41" s="18">
        <v>2335</v>
      </c>
      <c r="O41" s="18">
        <v>1949</v>
      </c>
      <c r="P41" s="18">
        <v>2539</v>
      </c>
      <c r="Q41" s="18">
        <v>2322</v>
      </c>
      <c r="R41" s="18">
        <v>1985</v>
      </c>
      <c r="S41" s="18">
        <v>1837</v>
      </c>
      <c r="T41" s="18">
        <v>1403</v>
      </c>
      <c r="U41" s="18">
        <v>2149</v>
      </c>
      <c r="V41" s="18">
        <f>貼付_確定値!$AL$26</f>
        <v>2130</v>
      </c>
    </row>
    <row r="42" spans="2:22" ht="20.149999999999999" customHeight="1" x14ac:dyDescent="0.2">
      <c r="B42" s="16" t="s">
        <v>41</v>
      </c>
      <c r="C42" s="17">
        <v>3738</v>
      </c>
      <c r="D42" s="17">
        <v>4767</v>
      </c>
      <c r="E42" s="17">
        <v>4364</v>
      </c>
      <c r="F42" s="17">
        <v>4190</v>
      </c>
      <c r="G42" s="17">
        <v>4337</v>
      </c>
      <c r="H42" s="17">
        <v>4305</v>
      </c>
      <c r="I42" s="17">
        <v>4284</v>
      </c>
      <c r="J42" s="17">
        <v>3730</v>
      </c>
      <c r="K42" s="17">
        <v>3591</v>
      </c>
      <c r="L42" s="17">
        <v>3545</v>
      </c>
      <c r="M42" s="18">
        <v>5070</v>
      </c>
      <c r="N42" s="18">
        <v>3597</v>
      </c>
      <c r="O42" s="18">
        <v>3877</v>
      </c>
      <c r="P42" s="18">
        <v>4058</v>
      </c>
      <c r="Q42" s="18">
        <v>4353</v>
      </c>
      <c r="R42" s="18">
        <v>3476</v>
      </c>
      <c r="S42" s="18">
        <v>3203</v>
      </c>
      <c r="T42" s="18">
        <v>2991</v>
      </c>
      <c r="U42" s="18">
        <v>2351</v>
      </c>
      <c r="V42" s="18">
        <f>貼付_確定値!$AM$26</f>
        <v>2123</v>
      </c>
    </row>
    <row r="43" spans="2:22" ht="20.149999999999999" customHeight="1" x14ac:dyDescent="0.2">
      <c r="B43" s="25" t="s">
        <v>42</v>
      </c>
      <c r="C43" s="26">
        <v>1209</v>
      </c>
      <c r="D43" s="26">
        <v>1360</v>
      </c>
      <c r="E43" s="26">
        <v>1686</v>
      </c>
      <c r="F43" s="26">
        <v>1571</v>
      </c>
      <c r="G43" s="26">
        <v>1705</v>
      </c>
      <c r="H43" s="26">
        <v>1149</v>
      </c>
      <c r="I43" s="26">
        <v>1253</v>
      </c>
      <c r="J43" s="26">
        <v>1037</v>
      </c>
      <c r="K43" s="26">
        <v>1105</v>
      </c>
      <c r="L43" s="26">
        <v>1801</v>
      </c>
      <c r="M43" s="27">
        <v>1319</v>
      </c>
      <c r="N43" s="27">
        <v>1393</v>
      </c>
      <c r="O43" s="27">
        <v>1836</v>
      </c>
      <c r="P43" s="27">
        <v>2351</v>
      </c>
      <c r="Q43" s="27">
        <v>1778</v>
      </c>
      <c r="R43" s="27">
        <v>1856</v>
      </c>
      <c r="S43" s="27">
        <v>1414</v>
      </c>
      <c r="T43" s="27">
        <v>1328</v>
      </c>
      <c r="U43" s="27">
        <v>1142</v>
      </c>
      <c r="V43" s="27">
        <f>貼付_確定値!$AN$26</f>
        <v>1253</v>
      </c>
    </row>
    <row r="44" spans="2:22" ht="20.149999999999999" customHeight="1" x14ac:dyDescent="0.2">
      <c r="B44" s="22" t="s">
        <v>43</v>
      </c>
      <c r="C44" s="23">
        <v>4524</v>
      </c>
      <c r="D44" s="23">
        <v>1365</v>
      </c>
      <c r="E44" s="23">
        <v>3359</v>
      </c>
      <c r="F44" s="23">
        <v>2411</v>
      </c>
      <c r="G44" s="23">
        <v>2565</v>
      </c>
      <c r="H44" s="23">
        <v>1752</v>
      </c>
      <c r="I44" s="23">
        <v>2081</v>
      </c>
      <c r="J44" s="23">
        <v>2408</v>
      </c>
      <c r="K44" s="23">
        <v>1375</v>
      </c>
      <c r="L44" s="23">
        <v>3436</v>
      </c>
      <c r="M44" s="24">
        <v>3734</v>
      </c>
      <c r="N44" s="24">
        <v>4097</v>
      </c>
      <c r="O44" s="24">
        <v>1938</v>
      </c>
      <c r="P44" s="24">
        <v>1618</v>
      </c>
      <c r="Q44" s="24">
        <v>1192</v>
      </c>
      <c r="R44" s="24">
        <v>1051</v>
      </c>
      <c r="S44" s="24">
        <v>1389</v>
      </c>
      <c r="T44" s="24">
        <v>1254</v>
      </c>
      <c r="U44" s="24">
        <v>1245</v>
      </c>
      <c r="V44" s="24">
        <f>貼付_確定値!$AO$26</f>
        <v>928</v>
      </c>
    </row>
    <row r="45" spans="2:22" ht="20.149999999999999" customHeight="1" x14ac:dyDescent="0.2">
      <c r="B45" s="16" t="s">
        <v>44</v>
      </c>
      <c r="C45" s="17">
        <v>1741</v>
      </c>
      <c r="D45" s="17">
        <v>1698</v>
      </c>
      <c r="E45" s="17">
        <v>2302</v>
      </c>
      <c r="F45" s="17">
        <v>2268</v>
      </c>
      <c r="G45" s="17">
        <v>1825</v>
      </c>
      <c r="H45" s="17">
        <v>3234</v>
      </c>
      <c r="I45" s="17">
        <v>3259</v>
      </c>
      <c r="J45" s="17">
        <v>4168</v>
      </c>
      <c r="K45" s="17">
        <v>2535</v>
      </c>
      <c r="L45" s="17">
        <v>2766</v>
      </c>
      <c r="M45" s="18">
        <v>2082</v>
      </c>
      <c r="N45" s="18">
        <v>4096</v>
      </c>
      <c r="O45" s="18">
        <v>5045</v>
      </c>
      <c r="P45" s="18">
        <v>5434</v>
      </c>
      <c r="Q45" s="18">
        <v>4675</v>
      </c>
      <c r="R45" s="18">
        <v>4938</v>
      </c>
      <c r="S45" s="18">
        <v>2527</v>
      </c>
      <c r="T45" s="18">
        <v>4082</v>
      </c>
      <c r="U45" s="18">
        <v>2441</v>
      </c>
      <c r="V45" s="18">
        <f>貼付_確定値!$AP$26</f>
        <v>1819</v>
      </c>
    </row>
    <row r="46" spans="2:22" ht="20.149999999999999" customHeight="1" x14ac:dyDescent="0.2">
      <c r="B46" s="16" t="s">
        <v>45</v>
      </c>
      <c r="C46" s="17">
        <v>335</v>
      </c>
      <c r="D46" s="17">
        <v>39</v>
      </c>
      <c r="E46" s="17">
        <v>213</v>
      </c>
      <c r="F46" s="17">
        <v>247</v>
      </c>
      <c r="G46" s="17">
        <v>161</v>
      </c>
      <c r="H46" s="17">
        <v>103</v>
      </c>
      <c r="I46" s="17">
        <v>125</v>
      </c>
      <c r="J46" s="17">
        <v>127</v>
      </c>
      <c r="K46" s="17">
        <v>359</v>
      </c>
      <c r="L46" s="17">
        <v>225</v>
      </c>
      <c r="M46" s="18">
        <v>310</v>
      </c>
      <c r="N46" s="18">
        <v>201</v>
      </c>
      <c r="O46" s="18">
        <v>377</v>
      </c>
      <c r="P46" s="18">
        <v>515</v>
      </c>
      <c r="Q46" s="18">
        <v>389</v>
      </c>
      <c r="R46" s="18">
        <v>514</v>
      </c>
      <c r="S46" s="18">
        <v>1402</v>
      </c>
      <c r="T46" s="18">
        <v>256</v>
      </c>
      <c r="U46" s="18">
        <v>464</v>
      </c>
      <c r="V46" s="18">
        <f>貼付_確定値!$AQ$26</f>
        <v>453</v>
      </c>
    </row>
    <row r="47" spans="2:22" ht="20.149999999999999" customHeight="1" x14ac:dyDescent="0.2">
      <c r="B47" s="16" t="s">
        <v>46</v>
      </c>
      <c r="C47" s="17">
        <v>7096</v>
      </c>
      <c r="D47" s="17">
        <v>4382</v>
      </c>
      <c r="E47" s="17">
        <v>2156</v>
      </c>
      <c r="F47" s="17">
        <v>3205</v>
      </c>
      <c r="G47" s="17">
        <v>2738</v>
      </c>
      <c r="H47" s="17">
        <v>3074</v>
      </c>
      <c r="I47" s="17">
        <v>2287</v>
      </c>
      <c r="J47" s="17">
        <v>2825</v>
      </c>
      <c r="K47" s="17">
        <v>2336</v>
      </c>
      <c r="L47" s="17">
        <v>1442</v>
      </c>
      <c r="M47" s="18">
        <v>2528</v>
      </c>
      <c r="N47" s="18">
        <v>5308</v>
      </c>
      <c r="O47" s="18">
        <v>2855</v>
      </c>
      <c r="P47" s="18">
        <v>2426</v>
      </c>
      <c r="Q47" s="18">
        <v>1716</v>
      </c>
      <c r="R47" s="18">
        <v>1392</v>
      </c>
      <c r="S47" s="18">
        <v>1041</v>
      </c>
      <c r="T47" s="18">
        <v>1168</v>
      </c>
      <c r="U47" s="18">
        <v>1157</v>
      </c>
      <c r="V47" s="18">
        <f>貼付_確定値!$AR$26</f>
        <v>1029</v>
      </c>
    </row>
    <row r="48" spans="2:22" ht="20.149999999999999" customHeight="1" x14ac:dyDescent="0.2">
      <c r="B48" s="16" t="s">
        <v>47</v>
      </c>
      <c r="C48" s="17">
        <v>1775</v>
      </c>
      <c r="D48" s="17">
        <v>1130</v>
      </c>
      <c r="E48" s="17">
        <v>1784</v>
      </c>
      <c r="F48" s="17">
        <v>1083</v>
      </c>
      <c r="G48" s="17">
        <v>2525</v>
      </c>
      <c r="H48" s="17">
        <v>2000</v>
      </c>
      <c r="I48" s="17">
        <v>2035</v>
      </c>
      <c r="J48" s="17">
        <v>2328</v>
      </c>
      <c r="K48" s="17">
        <v>1742</v>
      </c>
      <c r="L48" s="17">
        <v>1047</v>
      </c>
      <c r="M48" s="18">
        <v>1161</v>
      </c>
      <c r="N48" s="18">
        <v>1242</v>
      </c>
      <c r="O48" s="18">
        <v>1238</v>
      </c>
      <c r="P48" s="18">
        <v>1362</v>
      </c>
      <c r="Q48" s="18">
        <v>1681</v>
      </c>
      <c r="R48" s="18">
        <v>1195</v>
      </c>
      <c r="S48" s="18">
        <v>1157</v>
      </c>
      <c r="T48" s="18">
        <v>1679</v>
      </c>
      <c r="U48" s="18">
        <v>1733</v>
      </c>
      <c r="V48" s="18">
        <f>貼付_確定値!$AS$26</f>
        <v>1258</v>
      </c>
    </row>
    <row r="49" spans="2:22" ht="20.149999999999999" customHeight="1" x14ac:dyDescent="0.2">
      <c r="B49" s="16" t="s">
        <v>48</v>
      </c>
      <c r="C49" s="17">
        <v>826</v>
      </c>
      <c r="D49" s="17">
        <v>1503</v>
      </c>
      <c r="E49" s="17">
        <v>2395</v>
      </c>
      <c r="F49" s="17">
        <v>734</v>
      </c>
      <c r="G49" s="17">
        <v>712</v>
      </c>
      <c r="H49" s="17">
        <v>745</v>
      </c>
      <c r="I49" s="17">
        <v>334</v>
      </c>
      <c r="J49" s="17">
        <v>309</v>
      </c>
      <c r="K49" s="17">
        <v>459</v>
      </c>
      <c r="L49" s="17">
        <v>440</v>
      </c>
      <c r="M49" s="18">
        <v>264</v>
      </c>
      <c r="N49" s="18">
        <v>584</v>
      </c>
      <c r="O49" s="18">
        <v>586</v>
      </c>
      <c r="P49" s="18">
        <v>439</v>
      </c>
      <c r="Q49" s="18">
        <v>398</v>
      </c>
      <c r="R49" s="18">
        <v>552</v>
      </c>
      <c r="S49" s="18">
        <v>483</v>
      </c>
      <c r="T49" s="18">
        <v>310</v>
      </c>
      <c r="U49" s="18">
        <v>241</v>
      </c>
      <c r="V49" s="18">
        <f>貼付_確定値!$AT$26</f>
        <v>363</v>
      </c>
    </row>
    <row r="50" spans="2:22" ht="20.149999999999999" customHeight="1" x14ac:dyDescent="0.2">
      <c r="B50" s="28" t="s">
        <v>49</v>
      </c>
      <c r="C50" s="29">
        <v>2690</v>
      </c>
      <c r="D50" s="29">
        <v>1917</v>
      </c>
      <c r="E50" s="29">
        <v>5154</v>
      </c>
      <c r="F50" s="29">
        <v>5344</v>
      </c>
      <c r="G50" s="29">
        <v>2436</v>
      </c>
      <c r="H50" s="29">
        <v>1542</v>
      </c>
      <c r="I50" s="29">
        <v>4880</v>
      </c>
      <c r="J50" s="29">
        <v>1807</v>
      </c>
      <c r="K50" s="29">
        <v>4806</v>
      </c>
      <c r="L50" s="29">
        <v>3776</v>
      </c>
      <c r="M50" s="30">
        <v>2693</v>
      </c>
      <c r="N50" s="30">
        <v>4711</v>
      </c>
      <c r="O50" s="30">
        <v>5430</v>
      </c>
      <c r="P50" s="30">
        <v>8173</v>
      </c>
      <c r="Q50" s="30">
        <v>4637</v>
      </c>
      <c r="R50" s="30">
        <v>2893</v>
      </c>
      <c r="S50" s="30">
        <v>2346</v>
      </c>
      <c r="T50" s="30">
        <v>2239</v>
      </c>
      <c r="U50" s="30">
        <v>1791</v>
      </c>
      <c r="V50" s="30">
        <f>貼付_確定値!$AU$26</f>
        <v>2595</v>
      </c>
    </row>
    <row r="51" spans="2:22" ht="20.149999999999999" customHeight="1" thickBot="1" x14ac:dyDescent="0.25">
      <c r="B51" s="31" t="s">
        <v>50</v>
      </c>
      <c r="C51" s="32">
        <v>336</v>
      </c>
      <c r="D51" s="32">
        <v>296</v>
      </c>
      <c r="E51" s="32">
        <v>575</v>
      </c>
      <c r="F51" s="32">
        <v>549</v>
      </c>
      <c r="G51" s="32">
        <v>443</v>
      </c>
      <c r="H51" s="32">
        <v>399</v>
      </c>
      <c r="I51" s="32">
        <v>409</v>
      </c>
      <c r="J51" s="32">
        <v>590</v>
      </c>
      <c r="K51" s="32">
        <v>379</v>
      </c>
      <c r="L51" s="32">
        <v>344</v>
      </c>
      <c r="M51" s="33">
        <v>648</v>
      </c>
      <c r="N51" s="33">
        <v>898</v>
      </c>
      <c r="O51" s="33">
        <v>263</v>
      </c>
      <c r="P51" s="33">
        <v>670</v>
      </c>
      <c r="Q51" s="33">
        <v>488</v>
      </c>
      <c r="R51" s="33">
        <v>367</v>
      </c>
      <c r="S51" s="33">
        <v>342</v>
      </c>
      <c r="T51" s="33">
        <v>436</v>
      </c>
      <c r="U51" s="33">
        <v>183</v>
      </c>
      <c r="V51" s="33">
        <f>貼付_確定値!$AV$26</f>
        <v>262</v>
      </c>
    </row>
    <row r="52" spans="2:22" ht="20.149999999999999" customHeight="1" thickTop="1" x14ac:dyDescent="0.2">
      <c r="B52" s="34" t="s">
        <v>3</v>
      </c>
      <c r="C52" s="35">
        <v>195125</v>
      </c>
      <c r="D52" s="35">
        <v>179409</v>
      </c>
      <c r="E52" s="35">
        <v>178679</v>
      </c>
      <c r="F52" s="35">
        <v>198306</v>
      </c>
      <c r="G52" s="35">
        <v>198990</v>
      </c>
      <c r="H52" s="35">
        <v>183184</v>
      </c>
      <c r="I52" s="35">
        <v>208761</v>
      </c>
      <c r="J52" s="35">
        <v>187081</v>
      </c>
      <c r="K52" s="35">
        <v>174606</v>
      </c>
      <c r="L52" s="35">
        <v>169871</v>
      </c>
      <c r="M52" s="36">
        <v>170384</v>
      </c>
      <c r="N52" s="36">
        <v>190175</v>
      </c>
      <c r="O52" s="36">
        <v>221536</v>
      </c>
      <c r="P52" s="36">
        <v>190442</v>
      </c>
      <c r="Q52" s="36">
        <v>200187</v>
      </c>
      <c r="R52" s="36">
        <v>180026</v>
      </c>
      <c r="S52" s="36">
        <v>204986</v>
      </c>
      <c r="T52" s="36">
        <v>143498</v>
      </c>
      <c r="U52" s="36">
        <v>139887</v>
      </c>
      <c r="V52" s="36">
        <f>貼付_確定値!$AW$26</f>
        <v>139972</v>
      </c>
    </row>
    <row r="53" spans="2:22" ht="20.149999999999999" customHeight="1" x14ac:dyDescent="0.2">
      <c r="B53" s="2" t="s">
        <v>51</v>
      </c>
      <c r="C53" s="37">
        <v>2529</v>
      </c>
      <c r="D53" s="37">
        <v>2492</v>
      </c>
      <c r="E53" s="37">
        <v>2651</v>
      </c>
      <c r="F53" s="37">
        <v>2507</v>
      </c>
      <c r="G53" s="37">
        <v>2586</v>
      </c>
      <c r="H53" s="37">
        <v>2552</v>
      </c>
      <c r="I53" s="37">
        <v>2659</v>
      </c>
      <c r="J53" s="37">
        <v>2771</v>
      </c>
      <c r="K53" s="37">
        <v>2668</v>
      </c>
      <c r="L53" s="37">
        <v>2622</v>
      </c>
      <c r="M53" s="38">
        <v>2645</v>
      </c>
      <c r="N53" s="38">
        <v>2737</v>
      </c>
      <c r="O53" s="38">
        <v>2726</v>
      </c>
      <c r="P53" s="38">
        <v>2696</v>
      </c>
      <c r="Q53" s="38">
        <v>2693</v>
      </c>
      <c r="R53" s="38">
        <v>2703</v>
      </c>
      <c r="S53" s="38">
        <v>2681</v>
      </c>
      <c r="T53" s="38">
        <v>2617</v>
      </c>
      <c r="U53" s="38">
        <v>2576</v>
      </c>
      <c r="V53" s="38">
        <f>貼付_観察地点数!$M$4</f>
        <v>2541</v>
      </c>
    </row>
    <row r="54" spans="2:22" ht="20.149999999999999" customHeight="1" x14ac:dyDescent="0.2">
      <c r="B54" s="3"/>
    </row>
    <row r="55" spans="2:22" ht="20.149999999999999" customHeight="1" x14ac:dyDescent="0.2">
      <c r="V55" s="87">
        <f>SUM(V5:V51)</f>
        <v>139972</v>
      </c>
    </row>
    <row r="56" spans="2:22" ht="20.149999999999999" customHeight="1" x14ac:dyDescent="0.2">
      <c r="V56" s="88">
        <f>V52-V55</f>
        <v>0</v>
      </c>
    </row>
  </sheetData>
  <mergeCells count="1">
    <mergeCell ref="C3:V3"/>
  </mergeCells>
  <phoneticPr fontId="1"/>
  <pageMargins left="0.86614173228346458" right="0.86614173228346458" top="0.98425196850393704" bottom="0.98425196850393704" header="0.51181102362204722" footer="0.51181102362204722"/>
  <pageSetup paperSize="9" scale="60" orientation="portrait" horizontalDpi="1200" verticalDpi="12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V56"/>
  <sheetViews>
    <sheetView showGridLines="0" view="pageBreakPreview" zoomScale="75" zoomScaleNormal="100" zoomScaleSheetLayoutView="75" workbookViewId="0"/>
  </sheetViews>
  <sheetFormatPr defaultColWidth="8" defaultRowHeight="20.149999999999999" customHeight="1" x14ac:dyDescent="0.2"/>
  <cols>
    <col min="1" max="1" width="3.69921875" style="1" customWidth="1"/>
    <col min="2" max="2" width="7.59765625" style="1" customWidth="1"/>
    <col min="3" max="22" width="7.296875" style="1" customWidth="1"/>
    <col min="23" max="16384" width="8" style="1"/>
  </cols>
  <sheetData>
    <row r="1" spans="2:22" ht="20.149999999999999" customHeight="1" x14ac:dyDescent="0.2">
      <c r="B1" s="1" t="s">
        <v>70</v>
      </c>
    </row>
    <row r="2" spans="2:22" ht="20.149999999999999" customHeight="1" x14ac:dyDescent="0.2">
      <c r="B2" s="71"/>
      <c r="C2" s="71"/>
      <c r="D2" s="71"/>
      <c r="E2" s="71"/>
      <c r="F2" s="71"/>
      <c r="G2" s="71"/>
      <c r="H2" s="71"/>
      <c r="I2" s="71"/>
      <c r="J2" s="71"/>
      <c r="K2" s="71"/>
      <c r="L2" s="71"/>
      <c r="M2" s="71"/>
      <c r="N2" s="71"/>
      <c r="O2" s="71"/>
      <c r="P2" s="71"/>
      <c r="Q2" s="71"/>
      <c r="R2" s="71"/>
      <c r="S2" s="71"/>
      <c r="T2" s="71"/>
      <c r="U2" s="71"/>
      <c r="V2" s="71"/>
    </row>
    <row r="3" spans="2:22" ht="20.149999999999999" hidden="1" customHeight="1" x14ac:dyDescent="0.2">
      <c r="B3" s="72"/>
      <c r="C3" s="93"/>
      <c r="D3" s="93"/>
      <c r="E3" s="93"/>
      <c r="F3" s="93"/>
      <c r="G3" s="93"/>
      <c r="H3" s="93"/>
      <c r="I3" s="93"/>
      <c r="J3" s="93"/>
      <c r="K3" s="93"/>
      <c r="L3" s="93"/>
      <c r="M3" s="93"/>
      <c r="N3" s="93"/>
      <c r="O3" s="93"/>
      <c r="P3" s="93"/>
      <c r="Q3" s="93"/>
      <c r="R3" s="93"/>
      <c r="S3" s="93"/>
      <c r="T3" s="93"/>
      <c r="U3" s="93"/>
      <c r="V3" s="94"/>
    </row>
    <row r="4" spans="2:22" ht="20.149999999999999" customHeight="1" x14ac:dyDescent="0.2">
      <c r="B4" s="70" t="s">
        <v>2</v>
      </c>
      <c r="C4" s="70" t="str">
        <f>カモ類!C4</f>
        <v>H15</v>
      </c>
      <c r="D4" s="70" t="str">
        <f>カモ類!D4</f>
        <v>H16</v>
      </c>
      <c r="E4" s="70" t="str">
        <f>カモ類!E4</f>
        <v>H17</v>
      </c>
      <c r="F4" s="70" t="str">
        <f>カモ類!F4</f>
        <v>H18</v>
      </c>
      <c r="G4" s="70" t="str">
        <f>カモ類!G4</f>
        <v>H19</v>
      </c>
      <c r="H4" s="70" t="str">
        <f>カモ類!H4</f>
        <v>H20</v>
      </c>
      <c r="I4" s="70" t="str">
        <f>カモ類!I4</f>
        <v>H21</v>
      </c>
      <c r="J4" s="70" t="str">
        <f>カモ類!J4</f>
        <v>H22</v>
      </c>
      <c r="K4" s="70" t="str">
        <f>カモ類!K4</f>
        <v>H23</v>
      </c>
      <c r="L4" s="70" t="str">
        <f>カモ類!L4</f>
        <v>H24</v>
      </c>
      <c r="M4" s="70" t="str">
        <f>カモ類!M4</f>
        <v>H25</v>
      </c>
      <c r="N4" s="70" t="str">
        <f>カモ類!N4</f>
        <v>H26</v>
      </c>
      <c r="O4" s="70" t="str">
        <f>カモ類!O4</f>
        <v>H27</v>
      </c>
      <c r="P4" s="70" t="str">
        <f>カモ類!P4</f>
        <v>H28</v>
      </c>
      <c r="Q4" s="70" t="str">
        <f>カモ類!Q4</f>
        <v>H29</v>
      </c>
      <c r="R4" s="70" t="str">
        <f>カモ類!R4</f>
        <v>H30</v>
      </c>
      <c r="S4" s="70" t="str">
        <f>カモ類!S4</f>
        <v>R1</v>
      </c>
      <c r="T4" s="70" t="str">
        <f>カモ類!T4</f>
        <v>R2</v>
      </c>
      <c r="U4" s="70" t="str">
        <f>カモ類!U4</f>
        <v>R3</v>
      </c>
      <c r="V4" s="70" t="str">
        <f>カモ類!V4</f>
        <v>R4</v>
      </c>
    </row>
    <row r="5" spans="2:22" ht="20.149999999999999" customHeight="1" x14ac:dyDescent="0.2">
      <c r="B5" s="10" t="s">
        <v>4</v>
      </c>
      <c r="C5" s="11">
        <v>0</v>
      </c>
      <c r="D5" s="11">
        <v>9</v>
      </c>
      <c r="E5" s="11">
        <v>0</v>
      </c>
      <c r="F5" s="11">
        <v>0</v>
      </c>
      <c r="G5" s="11">
        <v>0</v>
      </c>
      <c r="H5" s="11">
        <v>0</v>
      </c>
      <c r="I5" s="11">
        <v>0</v>
      </c>
      <c r="J5" s="11">
        <v>0</v>
      </c>
      <c r="K5" s="11">
        <v>0</v>
      </c>
      <c r="L5" s="11">
        <v>2</v>
      </c>
      <c r="M5" s="12">
        <v>0</v>
      </c>
      <c r="N5" s="12">
        <v>30</v>
      </c>
      <c r="O5" s="12">
        <v>0</v>
      </c>
      <c r="P5" s="12">
        <v>3</v>
      </c>
      <c r="Q5" s="12">
        <v>0</v>
      </c>
      <c r="R5" s="12">
        <v>0</v>
      </c>
      <c r="S5" s="12">
        <v>0</v>
      </c>
      <c r="T5" s="12">
        <v>3</v>
      </c>
      <c r="U5" s="12">
        <v>0</v>
      </c>
      <c r="V5" s="86">
        <f>貼付_確定値!$B$36</f>
        <v>0</v>
      </c>
    </row>
    <row r="6" spans="2:22" ht="20.149999999999999" customHeight="1" x14ac:dyDescent="0.2">
      <c r="B6" s="13" t="s">
        <v>5</v>
      </c>
      <c r="C6" s="14">
        <v>0</v>
      </c>
      <c r="D6" s="14">
        <v>0</v>
      </c>
      <c r="E6" s="14">
        <v>8</v>
      </c>
      <c r="F6" s="14">
        <v>0</v>
      </c>
      <c r="G6" s="14">
        <v>0</v>
      </c>
      <c r="H6" s="14">
        <v>0</v>
      </c>
      <c r="I6" s="14">
        <v>0</v>
      </c>
      <c r="J6" s="14">
        <v>0</v>
      </c>
      <c r="K6" s="14">
        <v>0</v>
      </c>
      <c r="L6" s="14">
        <v>6</v>
      </c>
      <c r="M6" s="15">
        <v>0</v>
      </c>
      <c r="N6" s="15">
        <v>6</v>
      </c>
      <c r="O6" s="15">
        <v>0</v>
      </c>
      <c r="P6" s="15">
        <v>0</v>
      </c>
      <c r="Q6" s="15">
        <v>0</v>
      </c>
      <c r="R6" s="15">
        <v>0</v>
      </c>
      <c r="S6" s="15">
        <v>0</v>
      </c>
      <c r="T6" s="15">
        <v>11</v>
      </c>
      <c r="U6" s="15">
        <v>13</v>
      </c>
      <c r="V6" s="15">
        <f>貼付_確定値!$C$36</f>
        <v>4</v>
      </c>
    </row>
    <row r="7" spans="2:22" ht="20.149999999999999" customHeight="1" x14ac:dyDescent="0.2">
      <c r="B7" s="16" t="s">
        <v>6</v>
      </c>
      <c r="C7" s="17">
        <v>0</v>
      </c>
      <c r="D7" s="17">
        <v>0</v>
      </c>
      <c r="E7" s="17">
        <v>7</v>
      </c>
      <c r="F7" s="17">
        <v>11</v>
      </c>
      <c r="G7" s="17">
        <v>0</v>
      </c>
      <c r="H7" s="17">
        <v>17</v>
      </c>
      <c r="I7" s="17">
        <v>0</v>
      </c>
      <c r="J7" s="17">
        <v>0</v>
      </c>
      <c r="K7" s="17">
        <v>0</v>
      </c>
      <c r="L7" s="17">
        <v>27</v>
      </c>
      <c r="M7" s="18">
        <v>21</v>
      </c>
      <c r="N7" s="18">
        <v>6</v>
      </c>
      <c r="O7" s="18">
        <v>87</v>
      </c>
      <c r="P7" s="18">
        <v>55</v>
      </c>
      <c r="Q7" s="18">
        <v>283</v>
      </c>
      <c r="R7" s="18">
        <v>0</v>
      </c>
      <c r="S7" s="18">
        <v>0</v>
      </c>
      <c r="T7" s="18">
        <v>7</v>
      </c>
      <c r="U7" s="18">
        <v>4</v>
      </c>
      <c r="V7" s="18">
        <f>貼付_確定値!$D$36</f>
        <v>0</v>
      </c>
    </row>
    <row r="8" spans="2:22" ht="20.149999999999999" customHeight="1" x14ac:dyDescent="0.2">
      <c r="B8" s="16" t="s">
        <v>7</v>
      </c>
      <c r="C8" s="17">
        <v>2</v>
      </c>
      <c r="D8" s="17">
        <v>20</v>
      </c>
      <c r="E8" s="17">
        <v>10</v>
      </c>
      <c r="F8" s="17">
        <v>206</v>
      </c>
      <c r="G8" s="17">
        <v>97</v>
      </c>
      <c r="H8" s="17">
        <v>111</v>
      </c>
      <c r="I8" s="17">
        <v>25</v>
      </c>
      <c r="J8" s="17">
        <v>13</v>
      </c>
      <c r="K8" s="17">
        <v>0</v>
      </c>
      <c r="L8" s="17">
        <v>29</v>
      </c>
      <c r="M8" s="18">
        <v>1109</v>
      </c>
      <c r="N8" s="18">
        <v>29</v>
      </c>
      <c r="O8" s="18">
        <v>2</v>
      </c>
      <c r="P8" s="18">
        <v>0</v>
      </c>
      <c r="Q8" s="18">
        <v>120</v>
      </c>
      <c r="R8" s="18">
        <v>12</v>
      </c>
      <c r="S8" s="18">
        <v>11</v>
      </c>
      <c r="T8" s="18">
        <v>49</v>
      </c>
      <c r="U8" s="18">
        <v>4</v>
      </c>
      <c r="V8" s="18">
        <f>貼付_確定値!$E$36</f>
        <v>11</v>
      </c>
    </row>
    <row r="9" spans="2:22" ht="20.149999999999999" customHeight="1" x14ac:dyDescent="0.2">
      <c r="B9" s="16" t="s">
        <v>8</v>
      </c>
      <c r="C9" s="17">
        <v>0</v>
      </c>
      <c r="D9" s="17">
        <v>0</v>
      </c>
      <c r="E9" s="17">
        <v>0</v>
      </c>
      <c r="F9" s="17">
        <v>0</v>
      </c>
      <c r="G9" s="17">
        <v>0</v>
      </c>
      <c r="H9" s="17">
        <v>0</v>
      </c>
      <c r="I9" s="17">
        <v>0</v>
      </c>
      <c r="J9" s="17">
        <v>0</v>
      </c>
      <c r="K9" s="17">
        <v>0</v>
      </c>
      <c r="L9" s="17">
        <v>8</v>
      </c>
      <c r="M9" s="18">
        <v>0</v>
      </c>
      <c r="N9" s="18">
        <v>0</v>
      </c>
      <c r="O9" s="18">
        <v>6</v>
      </c>
      <c r="P9" s="18">
        <v>4</v>
      </c>
      <c r="Q9" s="18">
        <v>4</v>
      </c>
      <c r="R9" s="18">
        <v>0</v>
      </c>
      <c r="S9" s="18">
        <v>3</v>
      </c>
      <c r="T9" s="18">
        <v>0</v>
      </c>
      <c r="U9" s="18">
        <v>0</v>
      </c>
      <c r="V9" s="18">
        <f>貼付_確定値!$F$36</f>
        <v>0</v>
      </c>
    </row>
    <row r="10" spans="2:22" ht="20.149999999999999" customHeight="1" x14ac:dyDescent="0.2">
      <c r="B10" s="16" t="s">
        <v>9</v>
      </c>
      <c r="C10" s="17">
        <v>40</v>
      </c>
      <c r="D10" s="17">
        <v>83</v>
      </c>
      <c r="E10" s="17">
        <v>0</v>
      </c>
      <c r="F10" s="17">
        <v>453</v>
      </c>
      <c r="G10" s="17">
        <v>269</v>
      </c>
      <c r="H10" s="17">
        <v>146</v>
      </c>
      <c r="I10" s="17">
        <v>34</v>
      </c>
      <c r="J10" s="17">
        <v>216</v>
      </c>
      <c r="K10" s="17">
        <v>0</v>
      </c>
      <c r="L10" s="17">
        <v>0</v>
      </c>
      <c r="M10" s="18">
        <v>689</v>
      </c>
      <c r="N10" s="18">
        <v>77</v>
      </c>
      <c r="O10" s="18">
        <v>754</v>
      </c>
      <c r="P10" s="18">
        <v>580</v>
      </c>
      <c r="Q10" s="18">
        <v>51</v>
      </c>
      <c r="R10" s="18">
        <v>195</v>
      </c>
      <c r="S10" s="18">
        <v>89</v>
      </c>
      <c r="T10" s="18">
        <v>3</v>
      </c>
      <c r="U10" s="18">
        <v>5</v>
      </c>
      <c r="V10" s="18">
        <f>貼付_確定値!$G$36</f>
        <v>397</v>
      </c>
    </row>
    <row r="11" spans="2:22" ht="20.149999999999999" customHeight="1" x14ac:dyDescent="0.2">
      <c r="B11" s="19" t="s">
        <v>10</v>
      </c>
      <c r="C11" s="20">
        <v>4</v>
      </c>
      <c r="D11" s="20">
        <v>6</v>
      </c>
      <c r="E11" s="20">
        <v>31</v>
      </c>
      <c r="F11" s="20">
        <v>3</v>
      </c>
      <c r="G11" s="20">
        <v>1</v>
      </c>
      <c r="H11" s="20">
        <v>17</v>
      </c>
      <c r="I11" s="20">
        <v>0</v>
      </c>
      <c r="J11" s="20">
        <v>3</v>
      </c>
      <c r="K11" s="20">
        <v>7</v>
      </c>
      <c r="L11" s="20">
        <v>2</v>
      </c>
      <c r="M11" s="21">
        <v>0</v>
      </c>
      <c r="N11" s="21">
        <v>12</v>
      </c>
      <c r="O11" s="21">
        <v>0</v>
      </c>
      <c r="P11" s="21">
        <v>0</v>
      </c>
      <c r="Q11" s="21">
        <v>12</v>
      </c>
      <c r="R11" s="21">
        <v>19</v>
      </c>
      <c r="S11" s="21">
        <v>0</v>
      </c>
      <c r="T11" s="21">
        <v>44</v>
      </c>
      <c r="U11" s="21">
        <v>7</v>
      </c>
      <c r="V11" s="21">
        <f>貼付_確定値!$H$36</f>
        <v>15</v>
      </c>
    </row>
    <row r="12" spans="2:22" ht="20.149999999999999" customHeight="1" x14ac:dyDescent="0.2">
      <c r="B12" s="22" t="s">
        <v>11</v>
      </c>
      <c r="C12" s="23">
        <v>7</v>
      </c>
      <c r="D12" s="23">
        <v>26</v>
      </c>
      <c r="E12" s="23">
        <v>4</v>
      </c>
      <c r="F12" s="23">
        <v>1</v>
      </c>
      <c r="G12" s="23">
        <v>1</v>
      </c>
      <c r="H12" s="23">
        <v>9</v>
      </c>
      <c r="I12" s="23">
        <v>7</v>
      </c>
      <c r="J12" s="23">
        <v>1</v>
      </c>
      <c r="K12" s="23">
        <v>41</v>
      </c>
      <c r="L12" s="23">
        <v>5</v>
      </c>
      <c r="M12" s="24">
        <v>63</v>
      </c>
      <c r="N12" s="24">
        <v>20</v>
      </c>
      <c r="O12" s="24">
        <v>6</v>
      </c>
      <c r="P12" s="24">
        <v>29</v>
      </c>
      <c r="Q12" s="24">
        <v>51</v>
      </c>
      <c r="R12" s="24">
        <v>387</v>
      </c>
      <c r="S12" s="24">
        <v>165</v>
      </c>
      <c r="T12" s="24">
        <v>162</v>
      </c>
      <c r="U12" s="24">
        <v>28</v>
      </c>
      <c r="V12" s="24">
        <f>貼付_確定値!$I$36</f>
        <v>477</v>
      </c>
    </row>
    <row r="13" spans="2:22" ht="20.149999999999999" customHeight="1" x14ac:dyDescent="0.2">
      <c r="B13" s="16" t="s">
        <v>12</v>
      </c>
      <c r="C13" s="17">
        <v>41</v>
      </c>
      <c r="D13" s="17">
        <v>26</v>
      </c>
      <c r="E13" s="17">
        <v>45</v>
      </c>
      <c r="F13" s="17">
        <v>38</v>
      </c>
      <c r="G13" s="17">
        <v>24</v>
      </c>
      <c r="H13" s="17">
        <v>9</v>
      </c>
      <c r="I13" s="17">
        <v>1</v>
      </c>
      <c r="J13" s="17">
        <v>18</v>
      </c>
      <c r="K13" s="17">
        <v>15</v>
      </c>
      <c r="L13" s="17">
        <v>7</v>
      </c>
      <c r="M13" s="18">
        <v>37</v>
      </c>
      <c r="N13" s="18">
        <v>14</v>
      </c>
      <c r="O13" s="18">
        <v>3</v>
      </c>
      <c r="P13" s="18">
        <v>2</v>
      </c>
      <c r="Q13" s="18">
        <v>1</v>
      </c>
      <c r="R13" s="18">
        <v>10</v>
      </c>
      <c r="S13" s="18">
        <v>3</v>
      </c>
      <c r="T13" s="18">
        <v>27</v>
      </c>
      <c r="U13" s="18">
        <v>27</v>
      </c>
      <c r="V13" s="18">
        <f>貼付_確定値!$J$36</f>
        <v>26</v>
      </c>
    </row>
    <row r="14" spans="2:22" ht="20.149999999999999" customHeight="1" x14ac:dyDescent="0.2">
      <c r="B14" s="16" t="s">
        <v>13</v>
      </c>
      <c r="C14" s="17">
        <v>0</v>
      </c>
      <c r="D14" s="17">
        <v>2</v>
      </c>
      <c r="E14" s="17">
        <v>8</v>
      </c>
      <c r="F14" s="17">
        <v>1</v>
      </c>
      <c r="G14" s="17">
        <v>7</v>
      </c>
      <c r="H14" s="17">
        <v>0</v>
      </c>
      <c r="I14" s="17">
        <v>0</v>
      </c>
      <c r="J14" s="17">
        <v>2</v>
      </c>
      <c r="K14" s="17">
        <v>5</v>
      </c>
      <c r="L14" s="17">
        <v>1</v>
      </c>
      <c r="M14" s="18">
        <v>0</v>
      </c>
      <c r="N14" s="18">
        <v>0</v>
      </c>
      <c r="O14" s="18">
        <v>0</v>
      </c>
      <c r="P14" s="18">
        <v>1</v>
      </c>
      <c r="Q14" s="18">
        <v>1</v>
      </c>
      <c r="R14" s="18">
        <v>1</v>
      </c>
      <c r="S14" s="18">
        <v>0</v>
      </c>
      <c r="T14" s="18">
        <v>8</v>
      </c>
      <c r="U14" s="18">
        <v>4</v>
      </c>
      <c r="V14" s="18">
        <f>貼付_確定値!$K$36</f>
        <v>4</v>
      </c>
    </row>
    <row r="15" spans="2:22" ht="20.149999999999999" customHeight="1" x14ac:dyDescent="0.2">
      <c r="B15" s="16" t="s">
        <v>14</v>
      </c>
      <c r="C15" s="17">
        <v>17</v>
      </c>
      <c r="D15" s="17">
        <v>17</v>
      </c>
      <c r="E15" s="17">
        <v>21</v>
      </c>
      <c r="F15" s="17">
        <v>19</v>
      </c>
      <c r="G15" s="17">
        <v>16</v>
      </c>
      <c r="H15" s="17">
        <v>22</v>
      </c>
      <c r="I15" s="17">
        <v>0</v>
      </c>
      <c r="J15" s="17">
        <v>37</v>
      </c>
      <c r="K15" s="17">
        <v>15</v>
      </c>
      <c r="L15" s="17">
        <v>10</v>
      </c>
      <c r="M15" s="18">
        <v>19</v>
      </c>
      <c r="N15" s="18">
        <v>6</v>
      </c>
      <c r="O15" s="18">
        <v>4</v>
      </c>
      <c r="P15" s="18">
        <v>4</v>
      </c>
      <c r="Q15" s="18">
        <v>1</v>
      </c>
      <c r="R15" s="18">
        <v>4</v>
      </c>
      <c r="S15" s="18">
        <v>9</v>
      </c>
      <c r="T15" s="18">
        <v>20</v>
      </c>
      <c r="U15" s="18">
        <v>11</v>
      </c>
      <c r="V15" s="18">
        <f>貼付_確定値!$L$36</f>
        <v>114</v>
      </c>
    </row>
    <row r="16" spans="2:22" ht="20.149999999999999" customHeight="1" x14ac:dyDescent="0.2">
      <c r="B16" s="16" t="s">
        <v>15</v>
      </c>
      <c r="C16" s="17">
        <v>35</v>
      </c>
      <c r="D16" s="17">
        <v>0</v>
      </c>
      <c r="E16" s="17">
        <v>13</v>
      </c>
      <c r="F16" s="17">
        <v>7</v>
      </c>
      <c r="G16" s="17">
        <v>1</v>
      </c>
      <c r="H16" s="17">
        <v>1</v>
      </c>
      <c r="I16" s="17">
        <v>6</v>
      </c>
      <c r="J16" s="17">
        <v>0</v>
      </c>
      <c r="K16" s="17">
        <v>2</v>
      </c>
      <c r="L16" s="17">
        <v>0</v>
      </c>
      <c r="M16" s="18">
        <v>307</v>
      </c>
      <c r="N16" s="18">
        <v>0</v>
      </c>
      <c r="O16" s="18">
        <v>0</v>
      </c>
      <c r="P16" s="18">
        <v>15</v>
      </c>
      <c r="Q16" s="18">
        <v>24</v>
      </c>
      <c r="R16" s="18">
        <v>250</v>
      </c>
      <c r="S16" s="18">
        <v>190</v>
      </c>
      <c r="T16" s="18">
        <v>0</v>
      </c>
      <c r="U16" s="18">
        <v>1</v>
      </c>
      <c r="V16" s="18">
        <f>貼付_確定値!$M$36</f>
        <v>32076</v>
      </c>
    </row>
    <row r="17" spans="2:22" ht="20.149999999999999" customHeight="1" x14ac:dyDescent="0.2">
      <c r="B17" s="16" t="s">
        <v>16</v>
      </c>
      <c r="C17" s="17">
        <v>3</v>
      </c>
      <c r="D17" s="17">
        <v>1</v>
      </c>
      <c r="E17" s="17">
        <v>1</v>
      </c>
      <c r="F17" s="17">
        <v>0</v>
      </c>
      <c r="G17" s="17">
        <v>1</v>
      </c>
      <c r="H17" s="17">
        <v>1</v>
      </c>
      <c r="I17" s="17">
        <v>0</v>
      </c>
      <c r="J17" s="17">
        <v>0</v>
      </c>
      <c r="K17" s="17">
        <v>0</v>
      </c>
      <c r="L17" s="17">
        <v>1</v>
      </c>
      <c r="M17" s="18">
        <v>2</v>
      </c>
      <c r="N17" s="18">
        <v>0</v>
      </c>
      <c r="O17" s="18">
        <v>2</v>
      </c>
      <c r="P17" s="18">
        <v>1</v>
      </c>
      <c r="Q17" s="18">
        <v>0</v>
      </c>
      <c r="R17" s="18">
        <v>0</v>
      </c>
      <c r="S17" s="18">
        <v>0</v>
      </c>
      <c r="T17" s="18" t="s">
        <v>88</v>
      </c>
      <c r="U17" s="18">
        <v>0</v>
      </c>
      <c r="V17" s="18">
        <f>貼付_確定値!$N$36</f>
        <v>81</v>
      </c>
    </row>
    <row r="18" spans="2:22" ht="20.149999999999999" customHeight="1" x14ac:dyDescent="0.2">
      <c r="B18" s="19" t="s">
        <v>17</v>
      </c>
      <c r="C18" s="20">
        <v>0</v>
      </c>
      <c r="D18" s="20">
        <v>2</v>
      </c>
      <c r="E18" s="20">
        <v>0</v>
      </c>
      <c r="F18" s="20">
        <v>0</v>
      </c>
      <c r="G18" s="20">
        <v>0</v>
      </c>
      <c r="H18" s="20">
        <v>0</v>
      </c>
      <c r="I18" s="20">
        <v>0</v>
      </c>
      <c r="J18" s="20">
        <v>0</v>
      </c>
      <c r="K18" s="20">
        <v>0</v>
      </c>
      <c r="L18" s="20">
        <v>0</v>
      </c>
      <c r="M18" s="21">
        <v>0</v>
      </c>
      <c r="N18" s="21">
        <v>0</v>
      </c>
      <c r="O18" s="21">
        <v>0</v>
      </c>
      <c r="P18" s="21">
        <v>4</v>
      </c>
      <c r="Q18" s="21">
        <v>1</v>
      </c>
      <c r="R18" s="21">
        <v>0</v>
      </c>
      <c r="S18" s="21">
        <v>0</v>
      </c>
      <c r="T18" s="21">
        <v>0</v>
      </c>
      <c r="U18" s="21">
        <v>0</v>
      </c>
      <c r="V18" s="21">
        <f>貼付_確定値!$O$36</f>
        <v>2</v>
      </c>
    </row>
    <row r="19" spans="2:22" ht="20.149999999999999" customHeight="1" x14ac:dyDescent="0.2">
      <c r="B19" s="22" t="s">
        <v>18</v>
      </c>
      <c r="C19" s="23">
        <v>661</v>
      </c>
      <c r="D19" s="23">
        <v>229</v>
      </c>
      <c r="E19" s="23">
        <v>59</v>
      </c>
      <c r="F19" s="23">
        <v>1138</v>
      </c>
      <c r="G19" s="23">
        <v>887</v>
      </c>
      <c r="H19" s="23">
        <v>183</v>
      </c>
      <c r="I19" s="23">
        <v>53</v>
      </c>
      <c r="J19" s="23">
        <v>86</v>
      </c>
      <c r="K19" s="23">
        <v>273</v>
      </c>
      <c r="L19" s="23">
        <v>126</v>
      </c>
      <c r="M19" s="24">
        <v>3531</v>
      </c>
      <c r="N19" s="24">
        <v>120</v>
      </c>
      <c r="O19" s="24">
        <v>48</v>
      </c>
      <c r="P19" s="24">
        <v>25</v>
      </c>
      <c r="Q19" s="24">
        <v>83</v>
      </c>
      <c r="R19" s="24">
        <v>127</v>
      </c>
      <c r="S19" s="24">
        <v>52</v>
      </c>
      <c r="T19" s="24">
        <v>65</v>
      </c>
      <c r="U19" s="24">
        <v>479</v>
      </c>
      <c r="V19" s="24">
        <f>貼付_確定値!$P$36</f>
        <v>906</v>
      </c>
    </row>
    <row r="20" spans="2:22" ht="20.149999999999999" customHeight="1" x14ac:dyDescent="0.2">
      <c r="B20" s="16" t="s">
        <v>19</v>
      </c>
      <c r="C20" s="17">
        <v>27</v>
      </c>
      <c r="D20" s="17">
        <v>0</v>
      </c>
      <c r="E20" s="17">
        <v>0</v>
      </c>
      <c r="F20" s="17">
        <v>0</v>
      </c>
      <c r="G20" s="17">
        <v>0</v>
      </c>
      <c r="H20" s="17">
        <v>2</v>
      </c>
      <c r="I20" s="17">
        <v>0</v>
      </c>
      <c r="J20" s="17">
        <v>1</v>
      </c>
      <c r="K20" s="17">
        <v>1</v>
      </c>
      <c r="L20" s="17">
        <v>0</v>
      </c>
      <c r="M20" s="18">
        <v>0</v>
      </c>
      <c r="N20" s="18">
        <v>0</v>
      </c>
      <c r="O20" s="18">
        <v>1</v>
      </c>
      <c r="P20" s="18">
        <v>1</v>
      </c>
      <c r="Q20" s="18">
        <v>5</v>
      </c>
      <c r="R20" s="18">
        <v>0</v>
      </c>
      <c r="S20" s="18">
        <v>13</v>
      </c>
      <c r="T20" s="18">
        <v>2</v>
      </c>
      <c r="U20" s="18">
        <v>2</v>
      </c>
      <c r="V20" s="18">
        <f>貼付_確定値!$Q$36</f>
        <v>50</v>
      </c>
    </row>
    <row r="21" spans="2:22" ht="20.149999999999999" customHeight="1" x14ac:dyDescent="0.2">
      <c r="B21" s="16" t="s">
        <v>20</v>
      </c>
      <c r="C21" s="17">
        <v>86</v>
      </c>
      <c r="D21" s="17">
        <v>262</v>
      </c>
      <c r="E21" s="17">
        <v>574</v>
      </c>
      <c r="F21" s="17">
        <v>36</v>
      </c>
      <c r="G21" s="17">
        <v>1779</v>
      </c>
      <c r="H21" s="17">
        <v>1144</v>
      </c>
      <c r="I21" s="17">
        <v>302</v>
      </c>
      <c r="J21" s="17">
        <v>1176</v>
      </c>
      <c r="K21" s="17">
        <v>1720</v>
      </c>
      <c r="L21" s="17">
        <v>2615</v>
      </c>
      <c r="M21" s="18">
        <v>494</v>
      </c>
      <c r="N21" s="18">
        <v>986</v>
      </c>
      <c r="O21" s="18">
        <v>386</v>
      </c>
      <c r="P21" s="18">
        <v>662</v>
      </c>
      <c r="Q21" s="18">
        <v>1579</v>
      </c>
      <c r="R21" s="18">
        <v>1200</v>
      </c>
      <c r="S21" s="18">
        <v>1401</v>
      </c>
      <c r="T21" s="18">
        <v>4355</v>
      </c>
      <c r="U21" s="18">
        <v>1249</v>
      </c>
      <c r="V21" s="18">
        <f>貼付_確定値!$R$36</f>
        <v>4552</v>
      </c>
    </row>
    <row r="22" spans="2:22" ht="20.149999999999999" customHeight="1" x14ac:dyDescent="0.2">
      <c r="B22" s="19" t="s">
        <v>21</v>
      </c>
      <c r="C22" s="20">
        <v>5</v>
      </c>
      <c r="D22" s="20">
        <v>76</v>
      </c>
      <c r="E22" s="20">
        <v>17</v>
      </c>
      <c r="F22" s="20">
        <v>65</v>
      </c>
      <c r="G22" s="20">
        <v>108</v>
      </c>
      <c r="H22" s="20">
        <v>94</v>
      </c>
      <c r="I22" s="20">
        <v>51</v>
      </c>
      <c r="J22" s="20">
        <v>80</v>
      </c>
      <c r="K22" s="20">
        <v>223</v>
      </c>
      <c r="L22" s="20">
        <v>75</v>
      </c>
      <c r="M22" s="21">
        <v>333</v>
      </c>
      <c r="N22" s="21">
        <v>44</v>
      </c>
      <c r="O22" s="21">
        <v>12</v>
      </c>
      <c r="P22" s="21">
        <v>50</v>
      </c>
      <c r="Q22" s="21">
        <v>19</v>
      </c>
      <c r="R22" s="21">
        <v>92</v>
      </c>
      <c r="S22" s="21">
        <v>54</v>
      </c>
      <c r="T22" s="21">
        <v>1808</v>
      </c>
      <c r="U22" s="21">
        <v>356</v>
      </c>
      <c r="V22" s="21">
        <f>貼付_確定値!$S$36</f>
        <v>487</v>
      </c>
    </row>
    <row r="23" spans="2:22" ht="20.149999999999999" customHeight="1" x14ac:dyDescent="0.2">
      <c r="B23" s="22" t="s">
        <v>22</v>
      </c>
      <c r="C23" s="23">
        <v>0</v>
      </c>
      <c r="D23" s="23">
        <v>0</v>
      </c>
      <c r="E23" s="23">
        <v>0</v>
      </c>
      <c r="F23" s="23">
        <v>0</v>
      </c>
      <c r="G23" s="23">
        <v>0</v>
      </c>
      <c r="H23" s="23">
        <v>0</v>
      </c>
      <c r="I23" s="23">
        <v>0</v>
      </c>
      <c r="J23" s="23">
        <v>0</v>
      </c>
      <c r="K23" s="23">
        <v>0</v>
      </c>
      <c r="L23" s="23">
        <v>0</v>
      </c>
      <c r="M23" s="24">
        <v>0</v>
      </c>
      <c r="N23" s="24">
        <v>0</v>
      </c>
      <c r="O23" s="24">
        <v>0</v>
      </c>
      <c r="P23" s="24">
        <v>0</v>
      </c>
      <c r="Q23" s="24">
        <v>0</v>
      </c>
      <c r="R23" s="24">
        <v>0</v>
      </c>
      <c r="S23" s="24">
        <v>0</v>
      </c>
      <c r="T23" s="24">
        <v>0</v>
      </c>
      <c r="U23" s="24">
        <v>0</v>
      </c>
      <c r="V23" s="24">
        <f>貼付_確定値!$T$36</f>
        <v>0</v>
      </c>
    </row>
    <row r="24" spans="2:22" ht="20.149999999999999" customHeight="1" x14ac:dyDescent="0.2">
      <c r="B24" s="16" t="s">
        <v>23</v>
      </c>
      <c r="C24" s="17">
        <v>5</v>
      </c>
      <c r="D24" s="17">
        <v>22</v>
      </c>
      <c r="E24" s="17">
        <v>8</v>
      </c>
      <c r="F24" s="17">
        <v>0</v>
      </c>
      <c r="G24" s="17">
        <v>3</v>
      </c>
      <c r="H24" s="17">
        <v>9</v>
      </c>
      <c r="I24" s="17">
        <v>11</v>
      </c>
      <c r="J24" s="17">
        <v>4</v>
      </c>
      <c r="K24" s="17">
        <v>6</v>
      </c>
      <c r="L24" s="17">
        <v>17</v>
      </c>
      <c r="M24" s="18">
        <v>78</v>
      </c>
      <c r="N24" s="18">
        <v>294</v>
      </c>
      <c r="O24" s="18">
        <v>158</v>
      </c>
      <c r="P24" s="18">
        <v>77</v>
      </c>
      <c r="Q24" s="18">
        <v>7</v>
      </c>
      <c r="R24" s="18">
        <v>37</v>
      </c>
      <c r="S24" s="18">
        <v>12</v>
      </c>
      <c r="T24" s="18">
        <v>25</v>
      </c>
      <c r="U24" s="18">
        <v>5</v>
      </c>
      <c r="V24" s="18">
        <f>貼付_確定値!$U$36</f>
        <v>0</v>
      </c>
    </row>
    <row r="25" spans="2:22" ht="20.149999999999999" customHeight="1" x14ac:dyDescent="0.2">
      <c r="B25" s="16" t="s">
        <v>24</v>
      </c>
      <c r="C25" s="17">
        <v>15</v>
      </c>
      <c r="D25" s="17">
        <v>8</v>
      </c>
      <c r="E25" s="17">
        <v>25</v>
      </c>
      <c r="F25" s="17">
        <v>71</v>
      </c>
      <c r="G25" s="17">
        <v>576</v>
      </c>
      <c r="H25" s="17">
        <v>23</v>
      </c>
      <c r="I25" s="17">
        <v>0</v>
      </c>
      <c r="J25" s="17">
        <v>51</v>
      </c>
      <c r="K25" s="17">
        <v>2</v>
      </c>
      <c r="L25" s="17">
        <v>2</v>
      </c>
      <c r="M25" s="18">
        <v>6</v>
      </c>
      <c r="N25" s="18">
        <v>3</v>
      </c>
      <c r="O25" s="18">
        <v>0</v>
      </c>
      <c r="P25" s="18">
        <v>18</v>
      </c>
      <c r="Q25" s="18">
        <v>22</v>
      </c>
      <c r="R25" s="18">
        <v>1</v>
      </c>
      <c r="S25" s="18">
        <v>12</v>
      </c>
      <c r="T25" s="18">
        <v>373</v>
      </c>
      <c r="U25" s="18">
        <v>4</v>
      </c>
      <c r="V25" s="18">
        <f>貼付_確定値!$V$36</f>
        <v>110</v>
      </c>
    </row>
    <row r="26" spans="2:22" ht="20.149999999999999" customHeight="1" x14ac:dyDescent="0.2">
      <c r="B26" s="16" t="s">
        <v>25</v>
      </c>
      <c r="C26" s="17">
        <v>10</v>
      </c>
      <c r="D26" s="17">
        <v>2</v>
      </c>
      <c r="E26" s="17">
        <v>45</v>
      </c>
      <c r="F26" s="17">
        <v>6</v>
      </c>
      <c r="G26" s="17">
        <v>29</v>
      </c>
      <c r="H26" s="17">
        <v>26</v>
      </c>
      <c r="I26" s="17">
        <v>8</v>
      </c>
      <c r="J26" s="17">
        <v>25</v>
      </c>
      <c r="K26" s="17">
        <v>70</v>
      </c>
      <c r="L26" s="17">
        <v>5</v>
      </c>
      <c r="M26" s="18">
        <v>45</v>
      </c>
      <c r="N26" s="18">
        <v>2</v>
      </c>
      <c r="O26" s="18">
        <v>3</v>
      </c>
      <c r="P26" s="18">
        <v>9</v>
      </c>
      <c r="Q26" s="18">
        <v>5</v>
      </c>
      <c r="R26" s="18">
        <v>1</v>
      </c>
      <c r="S26" s="18">
        <v>1</v>
      </c>
      <c r="T26" s="18">
        <v>45</v>
      </c>
      <c r="U26" s="18">
        <v>2</v>
      </c>
      <c r="V26" s="18">
        <f>貼付_確定値!$W$36</f>
        <v>43</v>
      </c>
    </row>
    <row r="27" spans="2:22" ht="20.149999999999999" customHeight="1" x14ac:dyDescent="0.2">
      <c r="B27" s="19" t="s">
        <v>26</v>
      </c>
      <c r="C27" s="20">
        <v>7</v>
      </c>
      <c r="D27" s="20">
        <v>7</v>
      </c>
      <c r="E27" s="20">
        <v>21</v>
      </c>
      <c r="F27" s="20">
        <v>20</v>
      </c>
      <c r="G27" s="20">
        <v>22</v>
      </c>
      <c r="H27" s="20">
        <v>0</v>
      </c>
      <c r="I27" s="20">
        <v>0</v>
      </c>
      <c r="J27" s="20">
        <v>1</v>
      </c>
      <c r="K27" s="20">
        <v>0</v>
      </c>
      <c r="L27" s="20">
        <v>0</v>
      </c>
      <c r="M27" s="21">
        <v>5</v>
      </c>
      <c r="N27" s="21">
        <v>0</v>
      </c>
      <c r="O27" s="21">
        <v>0</v>
      </c>
      <c r="P27" s="21">
        <v>1</v>
      </c>
      <c r="Q27" s="21">
        <v>40</v>
      </c>
      <c r="R27" s="21">
        <v>0</v>
      </c>
      <c r="S27" s="21">
        <v>0</v>
      </c>
      <c r="T27" s="21">
        <v>0</v>
      </c>
      <c r="U27" s="21">
        <v>0</v>
      </c>
      <c r="V27" s="21">
        <f>貼付_確定値!$X$36</f>
        <v>1</v>
      </c>
    </row>
    <row r="28" spans="2:22" ht="20.149999999999999" customHeight="1" x14ac:dyDescent="0.2">
      <c r="B28" s="22" t="s">
        <v>27</v>
      </c>
      <c r="C28" s="23">
        <v>37</v>
      </c>
      <c r="D28" s="23">
        <v>0</v>
      </c>
      <c r="E28" s="23">
        <v>54</v>
      </c>
      <c r="F28" s="23">
        <v>47</v>
      </c>
      <c r="G28" s="23">
        <v>166</v>
      </c>
      <c r="H28" s="23">
        <v>128</v>
      </c>
      <c r="I28" s="23">
        <v>13</v>
      </c>
      <c r="J28" s="23">
        <v>6</v>
      </c>
      <c r="K28" s="23">
        <v>32</v>
      </c>
      <c r="L28" s="23">
        <v>10</v>
      </c>
      <c r="M28" s="24">
        <v>20</v>
      </c>
      <c r="N28" s="24">
        <v>466</v>
      </c>
      <c r="O28" s="24">
        <v>0</v>
      </c>
      <c r="P28" s="24">
        <v>0</v>
      </c>
      <c r="Q28" s="24">
        <v>15</v>
      </c>
      <c r="R28" s="24">
        <v>16</v>
      </c>
      <c r="S28" s="24">
        <v>3</v>
      </c>
      <c r="T28" s="24">
        <v>17</v>
      </c>
      <c r="U28" s="24">
        <v>84</v>
      </c>
      <c r="V28" s="24">
        <f>貼付_確定値!$Y$36</f>
        <v>125</v>
      </c>
    </row>
    <row r="29" spans="2:22" ht="20.149999999999999" customHeight="1" x14ac:dyDescent="0.2">
      <c r="B29" s="16" t="s">
        <v>28</v>
      </c>
      <c r="C29" s="17">
        <v>176</v>
      </c>
      <c r="D29" s="17">
        <v>38</v>
      </c>
      <c r="E29" s="17">
        <v>27</v>
      </c>
      <c r="F29" s="17">
        <v>93</v>
      </c>
      <c r="G29" s="17">
        <v>7</v>
      </c>
      <c r="H29" s="17">
        <v>485</v>
      </c>
      <c r="I29" s="17">
        <v>159</v>
      </c>
      <c r="J29" s="17">
        <v>429</v>
      </c>
      <c r="K29" s="17">
        <v>79</v>
      </c>
      <c r="L29" s="17">
        <v>26</v>
      </c>
      <c r="M29" s="18">
        <v>384</v>
      </c>
      <c r="N29" s="18">
        <v>249</v>
      </c>
      <c r="O29" s="18">
        <v>42</v>
      </c>
      <c r="P29" s="18">
        <v>107</v>
      </c>
      <c r="Q29" s="18">
        <v>61</v>
      </c>
      <c r="R29" s="18">
        <v>335</v>
      </c>
      <c r="S29" s="18">
        <v>197</v>
      </c>
      <c r="T29" s="18">
        <v>4545</v>
      </c>
      <c r="U29" s="18">
        <v>641</v>
      </c>
      <c r="V29" s="24">
        <f>貼付_確定値!$Z$36</f>
        <v>709</v>
      </c>
    </row>
    <row r="30" spans="2:22" ht="20.149999999999999" customHeight="1" x14ac:dyDescent="0.2">
      <c r="B30" s="16" t="s">
        <v>29</v>
      </c>
      <c r="C30" s="17">
        <v>23</v>
      </c>
      <c r="D30" s="17">
        <v>15</v>
      </c>
      <c r="E30" s="17">
        <v>12</v>
      </c>
      <c r="F30" s="17">
        <v>5</v>
      </c>
      <c r="G30" s="17">
        <v>42</v>
      </c>
      <c r="H30" s="17">
        <v>53</v>
      </c>
      <c r="I30" s="17">
        <v>0</v>
      </c>
      <c r="J30" s="17">
        <v>76</v>
      </c>
      <c r="K30" s="17">
        <v>15</v>
      </c>
      <c r="L30" s="17">
        <v>6</v>
      </c>
      <c r="M30" s="18">
        <v>11</v>
      </c>
      <c r="N30" s="18">
        <v>16</v>
      </c>
      <c r="O30" s="18">
        <v>91</v>
      </c>
      <c r="P30" s="18">
        <v>1</v>
      </c>
      <c r="Q30" s="18">
        <v>10</v>
      </c>
      <c r="R30" s="18">
        <v>14</v>
      </c>
      <c r="S30" s="18">
        <v>18</v>
      </c>
      <c r="T30" s="18">
        <v>82</v>
      </c>
      <c r="U30" s="18">
        <v>45</v>
      </c>
      <c r="V30" s="18">
        <f>貼付_確定値!$AA$36</f>
        <v>32</v>
      </c>
    </row>
    <row r="31" spans="2:22" ht="20.149999999999999" customHeight="1" x14ac:dyDescent="0.2">
      <c r="B31" s="16" t="s">
        <v>30</v>
      </c>
      <c r="C31" s="17">
        <v>5</v>
      </c>
      <c r="D31" s="17">
        <v>1</v>
      </c>
      <c r="E31" s="17">
        <v>6</v>
      </c>
      <c r="F31" s="17">
        <v>19</v>
      </c>
      <c r="G31" s="17">
        <v>23</v>
      </c>
      <c r="H31" s="17">
        <v>25</v>
      </c>
      <c r="I31" s="17">
        <v>1</v>
      </c>
      <c r="J31" s="17">
        <v>71</v>
      </c>
      <c r="K31" s="17">
        <v>32</v>
      </c>
      <c r="L31" s="17">
        <v>1</v>
      </c>
      <c r="M31" s="18">
        <v>16</v>
      </c>
      <c r="N31" s="18">
        <v>17</v>
      </c>
      <c r="O31" s="18">
        <v>8</v>
      </c>
      <c r="P31" s="18">
        <v>15</v>
      </c>
      <c r="Q31" s="18">
        <v>15</v>
      </c>
      <c r="R31" s="18">
        <v>1</v>
      </c>
      <c r="S31" s="18">
        <v>32</v>
      </c>
      <c r="T31" s="18">
        <v>94</v>
      </c>
      <c r="U31" s="18">
        <v>38</v>
      </c>
      <c r="V31" s="18">
        <f>貼付_確定値!$AB$36</f>
        <v>55</v>
      </c>
    </row>
    <row r="32" spans="2:22" ht="20.149999999999999" customHeight="1" x14ac:dyDescent="0.2">
      <c r="B32" s="16" t="s">
        <v>31</v>
      </c>
      <c r="C32" s="17">
        <v>15</v>
      </c>
      <c r="D32" s="17">
        <v>3</v>
      </c>
      <c r="E32" s="17">
        <v>3</v>
      </c>
      <c r="F32" s="17">
        <v>35</v>
      </c>
      <c r="G32" s="17">
        <v>59</v>
      </c>
      <c r="H32" s="17">
        <v>16</v>
      </c>
      <c r="I32" s="17">
        <v>23</v>
      </c>
      <c r="J32" s="17">
        <v>29</v>
      </c>
      <c r="K32" s="17">
        <v>41</v>
      </c>
      <c r="L32" s="17">
        <v>14</v>
      </c>
      <c r="M32" s="18">
        <v>30</v>
      </c>
      <c r="N32" s="18">
        <v>12</v>
      </c>
      <c r="O32" s="18">
        <v>39</v>
      </c>
      <c r="P32" s="18">
        <v>72</v>
      </c>
      <c r="Q32" s="18">
        <v>22</v>
      </c>
      <c r="R32" s="18">
        <v>58</v>
      </c>
      <c r="S32" s="18">
        <v>77</v>
      </c>
      <c r="T32" s="18">
        <v>108</v>
      </c>
      <c r="U32" s="18">
        <v>42</v>
      </c>
      <c r="V32" s="18">
        <f>貼付_確定値!$AC$36</f>
        <v>24</v>
      </c>
    </row>
    <row r="33" spans="2:22" ht="20.149999999999999" customHeight="1" x14ac:dyDescent="0.2">
      <c r="B33" s="16" t="s">
        <v>32</v>
      </c>
      <c r="C33" s="17">
        <v>33</v>
      </c>
      <c r="D33" s="17">
        <v>41</v>
      </c>
      <c r="E33" s="17">
        <v>12</v>
      </c>
      <c r="F33" s="17">
        <v>11</v>
      </c>
      <c r="G33" s="17">
        <v>17</v>
      </c>
      <c r="H33" s="17">
        <v>81</v>
      </c>
      <c r="I33" s="17">
        <v>7</v>
      </c>
      <c r="J33" s="17">
        <v>11</v>
      </c>
      <c r="K33" s="17">
        <v>16</v>
      </c>
      <c r="L33" s="17">
        <v>1</v>
      </c>
      <c r="M33" s="18">
        <v>17</v>
      </c>
      <c r="N33" s="18">
        <v>3</v>
      </c>
      <c r="O33" s="18">
        <v>2</v>
      </c>
      <c r="P33" s="18">
        <v>1</v>
      </c>
      <c r="Q33" s="18">
        <v>0</v>
      </c>
      <c r="R33" s="18">
        <v>0</v>
      </c>
      <c r="S33" s="18">
        <v>7</v>
      </c>
      <c r="T33" s="18">
        <v>6</v>
      </c>
      <c r="U33" s="18">
        <v>7</v>
      </c>
      <c r="V33" s="18">
        <f>貼付_確定値!$AD$36</f>
        <v>27</v>
      </c>
    </row>
    <row r="34" spans="2:22" ht="20.149999999999999" customHeight="1" x14ac:dyDescent="0.2">
      <c r="B34" s="19" t="s">
        <v>33</v>
      </c>
      <c r="C34" s="20">
        <v>0</v>
      </c>
      <c r="D34" s="20">
        <v>0</v>
      </c>
      <c r="E34" s="20">
        <v>8</v>
      </c>
      <c r="F34" s="20">
        <v>0</v>
      </c>
      <c r="G34" s="20">
        <v>9</v>
      </c>
      <c r="H34" s="20">
        <v>3</v>
      </c>
      <c r="I34" s="20">
        <v>0</v>
      </c>
      <c r="J34" s="20">
        <v>2</v>
      </c>
      <c r="K34" s="20">
        <v>4</v>
      </c>
      <c r="L34" s="20">
        <v>1</v>
      </c>
      <c r="M34" s="21">
        <v>1</v>
      </c>
      <c r="N34" s="21">
        <v>0</v>
      </c>
      <c r="O34" s="21">
        <v>0</v>
      </c>
      <c r="P34" s="21">
        <v>3</v>
      </c>
      <c r="Q34" s="21">
        <v>0</v>
      </c>
      <c r="R34" s="21">
        <v>1</v>
      </c>
      <c r="S34" s="21">
        <v>0</v>
      </c>
      <c r="T34" s="21">
        <v>49</v>
      </c>
      <c r="U34" s="21">
        <v>5</v>
      </c>
      <c r="V34" s="21">
        <f>貼付_確定値!$AE$36</f>
        <v>14</v>
      </c>
    </row>
    <row r="35" spans="2:22" ht="20.149999999999999" customHeight="1" x14ac:dyDescent="0.2">
      <c r="B35" s="22" t="s">
        <v>34</v>
      </c>
      <c r="C35" s="23">
        <v>477</v>
      </c>
      <c r="D35" s="23">
        <v>44</v>
      </c>
      <c r="E35" s="23">
        <v>62</v>
      </c>
      <c r="F35" s="23">
        <v>90</v>
      </c>
      <c r="G35" s="23">
        <v>308</v>
      </c>
      <c r="H35" s="23">
        <v>18</v>
      </c>
      <c r="I35" s="23">
        <v>52</v>
      </c>
      <c r="J35" s="23">
        <v>74</v>
      </c>
      <c r="K35" s="23">
        <v>196</v>
      </c>
      <c r="L35" s="23">
        <v>2</v>
      </c>
      <c r="M35" s="24">
        <v>4</v>
      </c>
      <c r="N35" s="24">
        <v>20</v>
      </c>
      <c r="O35" s="24">
        <v>18</v>
      </c>
      <c r="P35" s="24">
        <v>4</v>
      </c>
      <c r="Q35" s="24">
        <v>30</v>
      </c>
      <c r="R35" s="24">
        <v>55</v>
      </c>
      <c r="S35" s="24">
        <v>4</v>
      </c>
      <c r="T35" s="24">
        <v>128</v>
      </c>
      <c r="U35" s="24">
        <v>0</v>
      </c>
      <c r="V35" s="24">
        <f>貼付_確定値!$AF$36</f>
        <v>22</v>
      </c>
    </row>
    <row r="36" spans="2:22" ht="20.149999999999999" customHeight="1" x14ac:dyDescent="0.2">
      <c r="B36" s="16" t="s">
        <v>35</v>
      </c>
      <c r="C36" s="17">
        <v>15</v>
      </c>
      <c r="D36" s="17">
        <v>70</v>
      </c>
      <c r="E36" s="17">
        <v>0</v>
      </c>
      <c r="F36" s="17">
        <v>14</v>
      </c>
      <c r="G36" s="17">
        <v>6001</v>
      </c>
      <c r="H36" s="17">
        <v>119</v>
      </c>
      <c r="I36" s="17">
        <v>33</v>
      </c>
      <c r="J36" s="17">
        <v>1540</v>
      </c>
      <c r="K36" s="17">
        <v>139</v>
      </c>
      <c r="L36" s="17">
        <v>6</v>
      </c>
      <c r="M36" s="18">
        <v>0</v>
      </c>
      <c r="N36" s="18">
        <v>3709</v>
      </c>
      <c r="O36" s="18">
        <v>3</v>
      </c>
      <c r="P36" s="18">
        <v>148</v>
      </c>
      <c r="Q36" s="18">
        <v>3771</v>
      </c>
      <c r="R36" s="18">
        <v>52</v>
      </c>
      <c r="S36" s="18">
        <v>2</v>
      </c>
      <c r="T36" s="18">
        <v>8215</v>
      </c>
      <c r="U36" s="18">
        <v>3010</v>
      </c>
      <c r="V36" s="18">
        <f>貼付_確定値!$AG$36</f>
        <v>4068</v>
      </c>
    </row>
    <row r="37" spans="2:22" ht="20.149999999999999" customHeight="1" x14ac:dyDescent="0.2">
      <c r="B37" s="16" t="s">
        <v>36</v>
      </c>
      <c r="C37" s="17">
        <v>96</v>
      </c>
      <c r="D37" s="17">
        <v>237</v>
      </c>
      <c r="E37" s="17">
        <v>511</v>
      </c>
      <c r="F37" s="17">
        <v>288</v>
      </c>
      <c r="G37" s="17">
        <v>111</v>
      </c>
      <c r="H37" s="17">
        <v>238</v>
      </c>
      <c r="I37" s="17">
        <v>74</v>
      </c>
      <c r="J37" s="17">
        <v>26</v>
      </c>
      <c r="K37" s="17">
        <v>12</v>
      </c>
      <c r="L37" s="17">
        <v>10</v>
      </c>
      <c r="M37" s="18">
        <v>32</v>
      </c>
      <c r="N37" s="18">
        <v>811</v>
      </c>
      <c r="O37" s="18">
        <v>39</v>
      </c>
      <c r="P37" s="18">
        <v>3</v>
      </c>
      <c r="Q37" s="18">
        <v>454</v>
      </c>
      <c r="R37" s="18">
        <v>2</v>
      </c>
      <c r="S37" s="18">
        <v>121</v>
      </c>
      <c r="T37" s="18">
        <v>355</v>
      </c>
      <c r="U37" s="18">
        <v>37</v>
      </c>
      <c r="V37" s="18">
        <f>貼付_確定値!$AH$36</f>
        <v>599</v>
      </c>
    </row>
    <row r="38" spans="2:22" ht="20.149999999999999" customHeight="1" x14ac:dyDescent="0.2">
      <c r="B38" s="16" t="s">
        <v>37</v>
      </c>
      <c r="C38" s="17">
        <v>23</v>
      </c>
      <c r="D38" s="17">
        <v>26</v>
      </c>
      <c r="E38" s="17">
        <v>5</v>
      </c>
      <c r="F38" s="17">
        <v>37</v>
      </c>
      <c r="G38" s="17">
        <v>10</v>
      </c>
      <c r="H38" s="17">
        <v>73</v>
      </c>
      <c r="I38" s="17">
        <v>36</v>
      </c>
      <c r="J38" s="17">
        <v>71</v>
      </c>
      <c r="K38" s="17">
        <v>225</v>
      </c>
      <c r="L38" s="17">
        <v>23</v>
      </c>
      <c r="M38" s="18">
        <v>103</v>
      </c>
      <c r="N38" s="18">
        <v>7</v>
      </c>
      <c r="O38" s="18">
        <v>12</v>
      </c>
      <c r="P38" s="18">
        <v>11</v>
      </c>
      <c r="Q38" s="18">
        <v>44</v>
      </c>
      <c r="R38" s="18">
        <v>95</v>
      </c>
      <c r="S38" s="18">
        <v>76</v>
      </c>
      <c r="T38" s="18">
        <v>729</v>
      </c>
      <c r="U38" s="18">
        <v>13</v>
      </c>
      <c r="V38" s="18">
        <f>貼付_確定値!$AI$36</f>
        <v>43</v>
      </c>
    </row>
    <row r="39" spans="2:22" ht="20.149999999999999" customHeight="1" x14ac:dyDescent="0.2">
      <c r="B39" s="19" t="s">
        <v>38</v>
      </c>
      <c r="C39" s="20">
        <v>381</v>
      </c>
      <c r="D39" s="20">
        <v>50</v>
      </c>
      <c r="E39" s="20">
        <v>36</v>
      </c>
      <c r="F39" s="20">
        <v>33</v>
      </c>
      <c r="G39" s="20">
        <v>350</v>
      </c>
      <c r="H39" s="20">
        <v>161</v>
      </c>
      <c r="I39" s="20">
        <v>141</v>
      </c>
      <c r="J39" s="20">
        <v>226</v>
      </c>
      <c r="K39" s="20">
        <v>81</v>
      </c>
      <c r="L39" s="20">
        <v>51</v>
      </c>
      <c r="M39" s="21">
        <v>0</v>
      </c>
      <c r="N39" s="21">
        <v>268</v>
      </c>
      <c r="O39" s="21">
        <v>113</v>
      </c>
      <c r="P39" s="21">
        <v>218</v>
      </c>
      <c r="Q39" s="21">
        <v>414</v>
      </c>
      <c r="R39" s="21">
        <v>1</v>
      </c>
      <c r="S39" s="21">
        <v>0</v>
      </c>
      <c r="T39" s="21">
        <v>2</v>
      </c>
      <c r="U39" s="21">
        <v>2</v>
      </c>
      <c r="V39" s="21">
        <f>貼付_確定値!$AJ$36</f>
        <v>35</v>
      </c>
    </row>
    <row r="40" spans="2:22" ht="20.149999999999999" customHeight="1" x14ac:dyDescent="0.2">
      <c r="B40" s="22" t="s">
        <v>39</v>
      </c>
      <c r="C40" s="23">
        <v>1</v>
      </c>
      <c r="D40" s="23">
        <v>5</v>
      </c>
      <c r="E40" s="23">
        <v>40</v>
      </c>
      <c r="F40" s="23">
        <v>111</v>
      </c>
      <c r="G40" s="23">
        <v>1</v>
      </c>
      <c r="H40" s="23">
        <v>19</v>
      </c>
      <c r="I40" s="23">
        <v>2</v>
      </c>
      <c r="J40" s="23">
        <v>2</v>
      </c>
      <c r="K40" s="23">
        <v>18</v>
      </c>
      <c r="L40" s="23">
        <v>0</v>
      </c>
      <c r="M40" s="24">
        <v>0</v>
      </c>
      <c r="N40" s="24">
        <v>5</v>
      </c>
      <c r="O40" s="24">
        <v>0</v>
      </c>
      <c r="P40" s="24">
        <v>11</v>
      </c>
      <c r="Q40" s="24">
        <v>1</v>
      </c>
      <c r="R40" s="24">
        <v>4</v>
      </c>
      <c r="S40" s="24">
        <v>3</v>
      </c>
      <c r="T40" s="24">
        <v>96</v>
      </c>
      <c r="U40" s="24">
        <v>0</v>
      </c>
      <c r="V40" s="24">
        <f>貼付_確定値!$AK$36</f>
        <v>7</v>
      </c>
    </row>
    <row r="41" spans="2:22" ht="20.149999999999999" customHeight="1" x14ac:dyDescent="0.2">
      <c r="B41" s="16" t="s">
        <v>40</v>
      </c>
      <c r="C41" s="17">
        <v>4</v>
      </c>
      <c r="D41" s="17">
        <v>3</v>
      </c>
      <c r="E41" s="17">
        <v>1</v>
      </c>
      <c r="F41" s="17">
        <v>30</v>
      </c>
      <c r="G41" s="17">
        <v>19</v>
      </c>
      <c r="H41" s="17">
        <v>15</v>
      </c>
      <c r="I41" s="17">
        <v>17</v>
      </c>
      <c r="J41" s="17">
        <v>19</v>
      </c>
      <c r="K41" s="17">
        <v>6</v>
      </c>
      <c r="L41" s="17">
        <v>0</v>
      </c>
      <c r="M41" s="18">
        <v>6</v>
      </c>
      <c r="N41" s="18">
        <v>3</v>
      </c>
      <c r="O41" s="18">
        <v>0</v>
      </c>
      <c r="P41" s="18">
        <v>1</v>
      </c>
      <c r="Q41" s="18">
        <v>0</v>
      </c>
      <c r="R41" s="18">
        <v>4</v>
      </c>
      <c r="S41" s="18">
        <v>0</v>
      </c>
      <c r="T41" s="18">
        <v>0</v>
      </c>
      <c r="U41" s="18">
        <v>3</v>
      </c>
      <c r="V41" s="18">
        <f>貼付_確定値!$AL$36</f>
        <v>24</v>
      </c>
    </row>
    <row r="42" spans="2:22" ht="20.149999999999999" customHeight="1" x14ac:dyDescent="0.2">
      <c r="B42" s="16" t="s">
        <v>41</v>
      </c>
      <c r="C42" s="17">
        <v>90</v>
      </c>
      <c r="D42" s="17">
        <v>69</v>
      </c>
      <c r="E42" s="17">
        <v>77</v>
      </c>
      <c r="F42" s="17">
        <v>30</v>
      </c>
      <c r="G42" s="17">
        <v>687</v>
      </c>
      <c r="H42" s="17">
        <v>687</v>
      </c>
      <c r="I42" s="17">
        <v>121</v>
      </c>
      <c r="J42" s="17">
        <v>136</v>
      </c>
      <c r="K42" s="17">
        <v>241</v>
      </c>
      <c r="L42" s="17">
        <v>87</v>
      </c>
      <c r="M42" s="18">
        <v>37</v>
      </c>
      <c r="N42" s="18">
        <v>88</v>
      </c>
      <c r="O42" s="18">
        <v>16</v>
      </c>
      <c r="P42" s="18">
        <v>12</v>
      </c>
      <c r="Q42" s="18">
        <v>49</v>
      </c>
      <c r="R42" s="18">
        <v>383</v>
      </c>
      <c r="S42" s="18">
        <v>467</v>
      </c>
      <c r="T42" s="18">
        <v>116</v>
      </c>
      <c r="U42" s="18">
        <v>422</v>
      </c>
      <c r="V42" s="18">
        <f>貼付_確定値!$AM$36</f>
        <v>1753</v>
      </c>
    </row>
    <row r="43" spans="2:22" ht="20.149999999999999" customHeight="1" x14ac:dyDescent="0.2">
      <c r="B43" s="25" t="s">
        <v>42</v>
      </c>
      <c r="C43" s="26">
        <v>16</v>
      </c>
      <c r="D43" s="26">
        <v>19</v>
      </c>
      <c r="E43" s="26">
        <v>3</v>
      </c>
      <c r="F43" s="26">
        <v>74</v>
      </c>
      <c r="G43" s="26">
        <v>53</v>
      </c>
      <c r="H43" s="26">
        <v>44</v>
      </c>
      <c r="I43" s="26">
        <v>23</v>
      </c>
      <c r="J43" s="26">
        <v>0</v>
      </c>
      <c r="K43" s="26">
        <v>2</v>
      </c>
      <c r="L43" s="26">
        <v>1</v>
      </c>
      <c r="M43" s="27">
        <v>12</v>
      </c>
      <c r="N43" s="27">
        <v>19</v>
      </c>
      <c r="O43" s="27">
        <v>48</v>
      </c>
      <c r="P43" s="27">
        <v>14</v>
      </c>
      <c r="Q43" s="27">
        <v>25</v>
      </c>
      <c r="R43" s="27">
        <v>20</v>
      </c>
      <c r="S43" s="27">
        <v>44</v>
      </c>
      <c r="T43" s="27">
        <v>282</v>
      </c>
      <c r="U43" s="27">
        <v>93</v>
      </c>
      <c r="V43" s="27">
        <f>貼付_確定値!$AN$36</f>
        <v>323</v>
      </c>
    </row>
    <row r="44" spans="2:22" ht="20.149999999999999" customHeight="1" x14ac:dyDescent="0.2">
      <c r="B44" s="22" t="s">
        <v>43</v>
      </c>
      <c r="C44" s="23">
        <v>20</v>
      </c>
      <c r="D44" s="23">
        <v>7</v>
      </c>
      <c r="E44" s="23">
        <v>31</v>
      </c>
      <c r="F44" s="23">
        <v>18</v>
      </c>
      <c r="G44" s="23">
        <v>365</v>
      </c>
      <c r="H44" s="23">
        <v>15</v>
      </c>
      <c r="I44" s="23">
        <v>14</v>
      </c>
      <c r="J44" s="23">
        <v>13</v>
      </c>
      <c r="K44" s="23">
        <v>82</v>
      </c>
      <c r="L44" s="23">
        <v>0</v>
      </c>
      <c r="M44" s="24">
        <v>0</v>
      </c>
      <c r="N44" s="24">
        <v>20</v>
      </c>
      <c r="O44" s="24">
        <v>0</v>
      </c>
      <c r="P44" s="24">
        <v>10</v>
      </c>
      <c r="Q44" s="24">
        <v>26</v>
      </c>
      <c r="R44" s="24">
        <v>29</v>
      </c>
      <c r="S44" s="24">
        <v>31</v>
      </c>
      <c r="T44" s="24">
        <v>22</v>
      </c>
      <c r="U44" s="24">
        <v>45</v>
      </c>
      <c r="V44" s="24">
        <f>貼付_確定値!$AO$36</f>
        <v>18</v>
      </c>
    </row>
    <row r="45" spans="2:22" ht="20.149999999999999" customHeight="1" x14ac:dyDescent="0.2">
      <c r="B45" s="16" t="s">
        <v>44</v>
      </c>
      <c r="C45" s="17">
        <v>0</v>
      </c>
      <c r="D45" s="17">
        <v>26</v>
      </c>
      <c r="E45" s="17">
        <v>31</v>
      </c>
      <c r="F45" s="17">
        <v>0</v>
      </c>
      <c r="G45" s="17">
        <v>30</v>
      </c>
      <c r="H45" s="17">
        <v>32</v>
      </c>
      <c r="I45" s="17">
        <v>8</v>
      </c>
      <c r="J45" s="17">
        <v>0</v>
      </c>
      <c r="K45" s="17">
        <v>0</v>
      </c>
      <c r="L45" s="17">
        <v>0</v>
      </c>
      <c r="M45" s="18">
        <v>0</v>
      </c>
      <c r="N45" s="18">
        <v>0</v>
      </c>
      <c r="O45" s="18">
        <v>0</v>
      </c>
      <c r="P45" s="18">
        <v>0</v>
      </c>
      <c r="Q45" s="18">
        <v>50</v>
      </c>
      <c r="R45" s="18">
        <v>50</v>
      </c>
      <c r="S45" s="18">
        <v>4</v>
      </c>
      <c r="T45" s="18">
        <v>0</v>
      </c>
      <c r="U45" s="18">
        <v>6</v>
      </c>
      <c r="V45" s="18">
        <f>貼付_確定値!$AP$36</f>
        <v>107</v>
      </c>
    </row>
    <row r="46" spans="2:22" ht="20.149999999999999" customHeight="1" x14ac:dyDescent="0.2">
      <c r="B46" s="16" t="s">
        <v>45</v>
      </c>
      <c r="C46" s="17">
        <v>95</v>
      </c>
      <c r="D46" s="17">
        <v>36</v>
      </c>
      <c r="E46" s="17">
        <v>3</v>
      </c>
      <c r="F46" s="17">
        <v>60</v>
      </c>
      <c r="G46" s="17">
        <v>54</v>
      </c>
      <c r="H46" s="17">
        <v>0</v>
      </c>
      <c r="I46" s="17">
        <v>41</v>
      </c>
      <c r="J46" s="17">
        <v>15</v>
      </c>
      <c r="K46" s="17">
        <v>3</v>
      </c>
      <c r="L46" s="17">
        <v>4</v>
      </c>
      <c r="M46" s="18">
        <v>212</v>
      </c>
      <c r="N46" s="18">
        <v>70</v>
      </c>
      <c r="O46" s="18">
        <v>43</v>
      </c>
      <c r="P46" s="18">
        <v>0</v>
      </c>
      <c r="Q46" s="18">
        <v>5684</v>
      </c>
      <c r="R46" s="18">
        <v>9046</v>
      </c>
      <c r="S46" s="18">
        <v>127</v>
      </c>
      <c r="T46" s="18">
        <v>148</v>
      </c>
      <c r="U46" s="18">
        <v>15239</v>
      </c>
      <c r="V46" s="18">
        <f>貼付_確定値!$AQ$36</f>
        <v>246</v>
      </c>
    </row>
    <row r="47" spans="2:22" ht="20.149999999999999" customHeight="1" x14ac:dyDescent="0.2">
      <c r="B47" s="16" t="s">
        <v>46</v>
      </c>
      <c r="C47" s="17">
        <v>270</v>
      </c>
      <c r="D47" s="17">
        <v>167</v>
      </c>
      <c r="E47" s="17">
        <v>0</v>
      </c>
      <c r="F47" s="17">
        <v>6</v>
      </c>
      <c r="G47" s="17">
        <v>0</v>
      </c>
      <c r="H47" s="17">
        <v>26</v>
      </c>
      <c r="I47" s="17">
        <v>34</v>
      </c>
      <c r="J47" s="17">
        <v>9</v>
      </c>
      <c r="K47" s="17">
        <v>0</v>
      </c>
      <c r="L47" s="17">
        <v>0</v>
      </c>
      <c r="M47" s="18">
        <v>0</v>
      </c>
      <c r="N47" s="18">
        <v>0</v>
      </c>
      <c r="O47" s="18">
        <v>0</v>
      </c>
      <c r="P47" s="18">
        <v>2</v>
      </c>
      <c r="Q47" s="18">
        <v>0</v>
      </c>
      <c r="R47" s="18">
        <v>0</v>
      </c>
      <c r="S47" s="18">
        <v>0</v>
      </c>
      <c r="T47" s="18">
        <v>0</v>
      </c>
      <c r="U47" s="18">
        <v>0</v>
      </c>
      <c r="V47" s="18">
        <f>貼付_確定値!$AR$36</f>
        <v>100</v>
      </c>
    </row>
    <row r="48" spans="2:22" ht="20.149999999999999" customHeight="1" x14ac:dyDescent="0.2">
      <c r="B48" s="16" t="s">
        <v>47</v>
      </c>
      <c r="C48" s="17">
        <v>68</v>
      </c>
      <c r="D48" s="17">
        <v>2</v>
      </c>
      <c r="E48" s="17">
        <v>9</v>
      </c>
      <c r="F48" s="17">
        <v>0</v>
      </c>
      <c r="G48" s="17">
        <v>53</v>
      </c>
      <c r="H48" s="17">
        <v>68</v>
      </c>
      <c r="I48" s="17">
        <v>22</v>
      </c>
      <c r="J48" s="17">
        <v>11</v>
      </c>
      <c r="K48" s="17">
        <v>58</v>
      </c>
      <c r="L48" s="17">
        <v>0</v>
      </c>
      <c r="M48" s="18">
        <v>0</v>
      </c>
      <c r="N48" s="18">
        <v>26</v>
      </c>
      <c r="O48" s="18">
        <v>0</v>
      </c>
      <c r="P48" s="18">
        <v>0</v>
      </c>
      <c r="Q48" s="18">
        <v>45</v>
      </c>
      <c r="R48" s="18">
        <v>0</v>
      </c>
      <c r="S48" s="18">
        <v>64</v>
      </c>
      <c r="T48" s="18">
        <v>5</v>
      </c>
      <c r="U48" s="18">
        <v>191</v>
      </c>
      <c r="V48" s="18">
        <f>貼付_確定値!$AS$36</f>
        <v>154</v>
      </c>
    </row>
    <row r="49" spans="2:22" ht="20.149999999999999" customHeight="1" x14ac:dyDescent="0.2">
      <c r="B49" s="16" t="s">
        <v>48</v>
      </c>
      <c r="C49" s="17">
        <v>1</v>
      </c>
      <c r="D49" s="17">
        <v>4</v>
      </c>
      <c r="E49" s="17">
        <v>204</v>
      </c>
      <c r="F49" s="17">
        <v>68</v>
      </c>
      <c r="G49" s="17">
        <v>26</v>
      </c>
      <c r="H49" s="17">
        <v>9</v>
      </c>
      <c r="I49" s="17">
        <v>0</v>
      </c>
      <c r="J49" s="17">
        <v>0</v>
      </c>
      <c r="K49" s="17">
        <v>80</v>
      </c>
      <c r="L49" s="17">
        <v>0</v>
      </c>
      <c r="M49" s="18">
        <v>0</v>
      </c>
      <c r="N49" s="18">
        <v>0</v>
      </c>
      <c r="O49" s="18">
        <v>0</v>
      </c>
      <c r="P49" s="18">
        <v>0</v>
      </c>
      <c r="Q49" s="18">
        <v>0</v>
      </c>
      <c r="R49" s="18">
        <v>0</v>
      </c>
      <c r="S49" s="18">
        <v>0</v>
      </c>
      <c r="T49" s="18">
        <v>0</v>
      </c>
      <c r="U49" s="18">
        <v>0</v>
      </c>
      <c r="V49" s="18">
        <f>貼付_確定値!$AT$36</f>
        <v>0</v>
      </c>
    </row>
    <row r="50" spans="2:22" ht="20.149999999999999" customHeight="1" x14ac:dyDescent="0.2">
      <c r="B50" s="28" t="s">
        <v>49</v>
      </c>
      <c r="C50" s="29">
        <v>30</v>
      </c>
      <c r="D50" s="29">
        <v>0</v>
      </c>
      <c r="E50" s="29">
        <v>0</v>
      </c>
      <c r="F50" s="29">
        <v>0</v>
      </c>
      <c r="G50" s="29">
        <v>0</v>
      </c>
      <c r="H50" s="29">
        <v>2</v>
      </c>
      <c r="I50" s="29">
        <v>0</v>
      </c>
      <c r="J50" s="29">
        <v>0</v>
      </c>
      <c r="K50" s="29">
        <v>96</v>
      </c>
      <c r="L50" s="29">
        <v>0</v>
      </c>
      <c r="M50" s="30">
        <v>0</v>
      </c>
      <c r="N50" s="30">
        <v>0</v>
      </c>
      <c r="O50" s="30">
        <v>0</v>
      </c>
      <c r="P50" s="30">
        <v>7</v>
      </c>
      <c r="Q50" s="30">
        <v>0</v>
      </c>
      <c r="R50" s="30">
        <v>0</v>
      </c>
      <c r="S50" s="30">
        <v>0</v>
      </c>
      <c r="T50" s="30">
        <v>0</v>
      </c>
      <c r="U50" s="30">
        <v>0</v>
      </c>
      <c r="V50" s="30">
        <f>貼付_確定値!$AU$36</f>
        <v>30</v>
      </c>
    </row>
    <row r="51" spans="2:22" ht="20.149999999999999" customHeight="1" thickBot="1" x14ac:dyDescent="0.25">
      <c r="B51" s="31" t="s">
        <v>50</v>
      </c>
      <c r="C51" s="32">
        <v>0</v>
      </c>
      <c r="D51" s="32">
        <v>0</v>
      </c>
      <c r="E51" s="32">
        <v>0</v>
      </c>
      <c r="F51" s="32">
        <v>0</v>
      </c>
      <c r="G51" s="32">
        <v>0</v>
      </c>
      <c r="H51" s="32">
        <v>0</v>
      </c>
      <c r="I51" s="32">
        <v>0</v>
      </c>
      <c r="J51" s="32">
        <v>0</v>
      </c>
      <c r="K51" s="32">
        <v>0</v>
      </c>
      <c r="L51" s="32">
        <v>0</v>
      </c>
      <c r="M51" s="33">
        <v>0</v>
      </c>
      <c r="N51" s="33">
        <v>0</v>
      </c>
      <c r="O51" s="33">
        <v>0</v>
      </c>
      <c r="P51" s="33">
        <v>0</v>
      </c>
      <c r="Q51" s="33">
        <v>0</v>
      </c>
      <c r="R51" s="33">
        <v>0</v>
      </c>
      <c r="S51" s="33">
        <v>0</v>
      </c>
      <c r="T51" s="33">
        <v>0</v>
      </c>
      <c r="U51" s="33">
        <v>0</v>
      </c>
      <c r="V51" s="33">
        <f>貼付_確定値!$AV$36</f>
        <v>48</v>
      </c>
    </row>
    <row r="52" spans="2:22" ht="20.149999999999999" customHeight="1" thickTop="1" x14ac:dyDescent="0.2">
      <c r="B52" s="34" t="s">
        <v>3</v>
      </c>
      <c r="C52" s="35">
        <v>2841</v>
      </c>
      <c r="D52" s="35">
        <v>1661</v>
      </c>
      <c r="E52" s="35">
        <v>2032</v>
      </c>
      <c r="F52" s="35">
        <v>3144</v>
      </c>
      <c r="G52" s="35">
        <v>12212</v>
      </c>
      <c r="H52" s="35">
        <v>4131</v>
      </c>
      <c r="I52" s="35">
        <v>1319</v>
      </c>
      <c r="J52" s="35">
        <v>4480</v>
      </c>
      <c r="K52" s="35">
        <v>3838</v>
      </c>
      <c r="L52" s="35">
        <v>3181</v>
      </c>
      <c r="M52" s="36">
        <v>7624</v>
      </c>
      <c r="N52" s="36">
        <v>7458</v>
      </c>
      <c r="O52" s="36">
        <v>1946</v>
      </c>
      <c r="P52" s="36">
        <v>2181</v>
      </c>
      <c r="Q52" s="36">
        <v>13025</v>
      </c>
      <c r="R52" s="36">
        <v>12502</v>
      </c>
      <c r="S52" s="36">
        <v>3292</v>
      </c>
      <c r="T52" s="36">
        <v>22006</v>
      </c>
      <c r="U52" s="36">
        <v>22124</v>
      </c>
      <c r="V52" s="36">
        <f>貼付_確定値!$AW$36</f>
        <v>47919</v>
      </c>
    </row>
    <row r="53" spans="2:22" ht="20.149999999999999" customHeight="1" x14ac:dyDescent="0.2">
      <c r="B53" s="2" t="s">
        <v>51</v>
      </c>
      <c r="C53" s="37">
        <v>135</v>
      </c>
      <c r="D53" s="37">
        <v>105</v>
      </c>
      <c r="E53" s="37">
        <v>123</v>
      </c>
      <c r="F53" s="37">
        <v>105</v>
      </c>
      <c r="G53" s="37">
        <v>125</v>
      </c>
      <c r="H53" s="37">
        <v>138</v>
      </c>
      <c r="I53" s="37">
        <v>95</v>
      </c>
      <c r="J53" s="37">
        <v>139</v>
      </c>
      <c r="K53" s="37">
        <v>109</v>
      </c>
      <c r="L53" s="37">
        <v>72</v>
      </c>
      <c r="M53" s="38">
        <v>109</v>
      </c>
      <c r="N53" s="38">
        <v>118</v>
      </c>
      <c r="O53" s="38">
        <v>86</v>
      </c>
      <c r="P53" s="38">
        <v>106</v>
      </c>
      <c r="Q53" s="38">
        <v>129</v>
      </c>
      <c r="R53" s="38">
        <v>108</v>
      </c>
      <c r="S53" s="38">
        <v>112</v>
      </c>
      <c r="T53" s="38">
        <v>201</v>
      </c>
      <c r="U53" s="38">
        <v>135</v>
      </c>
      <c r="V53" s="38">
        <f>貼付_観察地点数!$N$4</f>
        <v>184</v>
      </c>
    </row>
    <row r="54" spans="2:22" ht="20.149999999999999" customHeight="1" x14ac:dyDescent="0.2">
      <c r="B54" s="3"/>
    </row>
    <row r="55" spans="2:22" ht="20.149999999999999" customHeight="1" x14ac:dyDescent="0.2">
      <c r="V55" s="87">
        <f>SUM(V5:V51)</f>
        <v>47919</v>
      </c>
    </row>
    <row r="56" spans="2:22" ht="20.149999999999999" customHeight="1" x14ac:dyDescent="0.2">
      <c r="V56" s="88">
        <f>V52-V55</f>
        <v>0</v>
      </c>
    </row>
  </sheetData>
  <mergeCells count="1">
    <mergeCell ref="C3:V3"/>
  </mergeCells>
  <phoneticPr fontId="1"/>
  <pageMargins left="0.86614173228346458" right="0.86614173228346458" top="0.98425196850393704" bottom="0.98425196850393704" header="0.51181102362204722" footer="0.51181102362204722"/>
  <pageSetup paperSize="9" scale="60" orientation="portrait" horizontalDpi="300" verticalDpi="30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V56"/>
  <sheetViews>
    <sheetView showGridLines="0" view="pageBreakPreview" zoomScale="75" zoomScaleNormal="100" zoomScaleSheetLayoutView="75" workbookViewId="0"/>
  </sheetViews>
  <sheetFormatPr defaultColWidth="8" defaultRowHeight="20.149999999999999" customHeight="1" x14ac:dyDescent="0.2"/>
  <cols>
    <col min="1" max="1" width="3.69921875" style="1" customWidth="1"/>
    <col min="2" max="2" width="7.59765625" style="1" customWidth="1"/>
    <col min="3" max="22" width="7.296875" style="1" customWidth="1"/>
    <col min="23" max="16384" width="8" style="1"/>
  </cols>
  <sheetData>
    <row r="1" spans="2:22" ht="20.149999999999999" customHeight="1" x14ac:dyDescent="0.2">
      <c r="B1" s="1" t="s">
        <v>71</v>
      </c>
    </row>
    <row r="2" spans="2:22" ht="20.149999999999999" customHeight="1" x14ac:dyDescent="0.2">
      <c r="B2" s="71"/>
      <c r="C2" s="71"/>
      <c r="D2" s="71"/>
      <c r="E2" s="71"/>
      <c r="F2" s="71"/>
      <c r="G2" s="71"/>
      <c r="H2" s="71"/>
      <c r="I2" s="71"/>
      <c r="J2" s="71"/>
      <c r="K2" s="71"/>
      <c r="L2" s="71"/>
      <c r="M2" s="71"/>
      <c r="N2" s="71"/>
      <c r="O2" s="71"/>
      <c r="P2" s="71"/>
      <c r="Q2" s="71"/>
      <c r="R2" s="71"/>
      <c r="S2" s="71"/>
      <c r="T2" s="71"/>
      <c r="U2" s="71"/>
      <c r="V2" s="71"/>
    </row>
    <row r="3" spans="2:22" ht="20.149999999999999" hidden="1" customHeight="1" x14ac:dyDescent="0.2">
      <c r="B3" s="72"/>
      <c r="C3" s="93"/>
      <c r="D3" s="93"/>
      <c r="E3" s="93"/>
      <c r="F3" s="93"/>
      <c r="G3" s="93"/>
      <c r="H3" s="93"/>
      <c r="I3" s="93"/>
      <c r="J3" s="93"/>
      <c r="K3" s="93"/>
      <c r="L3" s="93"/>
      <c r="M3" s="93"/>
      <c r="N3" s="93"/>
      <c r="O3" s="93"/>
      <c r="P3" s="93"/>
      <c r="Q3" s="93"/>
      <c r="R3" s="93"/>
      <c r="S3" s="93"/>
      <c r="T3" s="93"/>
      <c r="U3" s="93"/>
      <c r="V3" s="94"/>
    </row>
    <row r="4" spans="2:22" ht="20.149999999999999" customHeight="1" x14ac:dyDescent="0.2">
      <c r="B4" s="70" t="s">
        <v>2</v>
      </c>
      <c r="C4" s="70" t="str">
        <f>カモ類!C4</f>
        <v>H15</v>
      </c>
      <c r="D4" s="70" t="str">
        <f>カモ類!D4</f>
        <v>H16</v>
      </c>
      <c r="E4" s="70" t="str">
        <f>カモ類!E4</f>
        <v>H17</v>
      </c>
      <c r="F4" s="70" t="str">
        <f>カモ類!F4</f>
        <v>H18</v>
      </c>
      <c r="G4" s="70" t="str">
        <f>カモ類!G4</f>
        <v>H19</v>
      </c>
      <c r="H4" s="70" t="str">
        <f>カモ類!H4</f>
        <v>H20</v>
      </c>
      <c r="I4" s="70" t="str">
        <f>カモ類!I4</f>
        <v>H21</v>
      </c>
      <c r="J4" s="70" t="str">
        <f>カモ類!J4</f>
        <v>H22</v>
      </c>
      <c r="K4" s="70" t="str">
        <f>カモ類!K4</f>
        <v>H23</v>
      </c>
      <c r="L4" s="70" t="str">
        <f>カモ類!L4</f>
        <v>H24</v>
      </c>
      <c r="M4" s="70" t="str">
        <f>カモ類!M4</f>
        <v>H25</v>
      </c>
      <c r="N4" s="70" t="str">
        <f>カモ類!N4</f>
        <v>H26</v>
      </c>
      <c r="O4" s="70" t="str">
        <f>カモ類!O4</f>
        <v>H27</v>
      </c>
      <c r="P4" s="70" t="str">
        <f>カモ類!P4</f>
        <v>H28</v>
      </c>
      <c r="Q4" s="70" t="str">
        <f>カモ類!Q4</f>
        <v>H29</v>
      </c>
      <c r="R4" s="70" t="str">
        <f>カモ類!R4</f>
        <v>H30</v>
      </c>
      <c r="S4" s="70" t="str">
        <f>カモ類!S4</f>
        <v>R1</v>
      </c>
      <c r="T4" s="70" t="str">
        <f>カモ類!T4</f>
        <v>R2</v>
      </c>
      <c r="U4" s="70" t="str">
        <f>カモ類!U4</f>
        <v>R3</v>
      </c>
      <c r="V4" s="70" t="str">
        <f>カモ類!V4</f>
        <v>R4</v>
      </c>
    </row>
    <row r="5" spans="2:22" ht="20.149999999999999" customHeight="1" x14ac:dyDescent="0.2">
      <c r="B5" s="10" t="s">
        <v>4</v>
      </c>
      <c r="C5" s="11">
        <v>26</v>
      </c>
      <c r="D5" s="11">
        <v>33</v>
      </c>
      <c r="E5" s="11">
        <v>51</v>
      </c>
      <c r="F5" s="11">
        <v>395</v>
      </c>
      <c r="G5" s="11">
        <v>398</v>
      </c>
      <c r="H5" s="11">
        <v>30</v>
      </c>
      <c r="I5" s="11">
        <v>5</v>
      </c>
      <c r="J5" s="11">
        <v>2</v>
      </c>
      <c r="K5" s="11">
        <v>4</v>
      </c>
      <c r="L5" s="11">
        <v>14</v>
      </c>
      <c r="M5" s="12">
        <v>113</v>
      </c>
      <c r="N5" s="12">
        <v>197</v>
      </c>
      <c r="O5" s="12">
        <v>316</v>
      </c>
      <c r="P5" s="12">
        <v>136</v>
      </c>
      <c r="Q5" s="12">
        <v>86</v>
      </c>
      <c r="R5" s="12">
        <v>88</v>
      </c>
      <c r="S5" s="12">
        <v>356</v>
      </c>
      <c r="T5" s="12">
        <v>196</v>
      </c>
      <c r="U5" s="12">
        <v>13</v>
      </c>
      <c r="V5" s="86">
        <f>貼付_確定値!$B$27</f>
        <v>142</v>
      </c>
    </row>
    <row r="6" spans="2:22" ht="20.149999999999999" customHeight="1" x14ac:dyDescent="0.2">
      <c r="B6" s="13" t="s">
        <v>5</v>
      </c>
      <c r="C6" s="14">
        <v>58</v>
      </c>
      <c r="D6" s="14">
        <v>246</v>
      </c>
      <c r="E6" s="14">
        <v>12</v>
      </c>
      <c r="F6" s="14">
        <v>275</v>
      </c>
      <c r="G6" s="14">
        <v>24</v>
      </c>
      <c r="H6" s="14">
        <v>22</v>
      </c>
      <c r="I6" s="14">
        <v>555</v>
      </c>
      <c r="J6" s="14">
        <v>228</v>
      </c>
      <c r="K6" s="14">
        <v>5</v>
      </c>
      <c r="L6" s="14">
        <v>6</v>
      </c>
      <c r="M6" s="15">
        <v>41</v>
      </c>
      <c r="N6" s="15">
        <v>61</v>
      </c>
      <c r="O6" s="15">
        <v>12</v>
      </c>
      <c r="P6" s="15">
        <v>0</v>
      </c>
      <c r="Q6" s="15">
        <v>2</v>
      </c>
      <c r="R6" s="15">
        <v>0</v>
      </c>
      <c r="S6" s="15">
        <v>0</v>
      </c>
      <c r="T6" s="15">
        <v>0</v>
      </c>
      <c r="U6" s="15">
        <v>100</v>
      </c>
      <c r="V6" s="15">
        <f>貼付_確定値!$C$27</f>
        <v>11</v>
      </c>
    </row>
    <row r="7" spans="2:22" ht="20.149999999999999" customHeight="1" x14ac:dyDescent="0.2">
      <c r="B7" s="16" t="s">
        <v>6</v>
      </c>
      <c r="C7" s="17">
        <v>8</v>
      </c>
      <c r="D7" s="17">
        <v>147</v>
      </c>
      <c r="E7" s="17">
        <v>247</v>
      </c>
      <c r="F7" s="17">
        <v>178</v>
      </c>
      <c r="G7" s="17">
        <v>92</v>
      </c>
      <c r="H7" s="17">
        <v>37</v>
      </c>
      <c r="I7" s="17">
        <v>130</v>
      </c>
      <c r="J7" s="17">
        <v>42</v>
      </c>
      <c r="K7" s="17">
        <v>40</v>
      </c>
      <c r="L7" s="17">
        <v>136</v>
      </c>
      <c r="M7" s="18">
        <v>56</v>
      </c>
      <c r="N7" s="18">
        <v>35</v>
      </c>
      <c r="O7" s="18">
        <v>88</v>
      </c>
      <c r="P7" s="18">
        <v>16</v>
      </c>
      <c r="Q7" s="18">
        <v>9</v>
      </c>
      <c r="R7" s="18">
        <v>54</v>
      </c>
      <c r="S7" s="18">
        <v>45</v>
      </c>
      <c r="T7" s="18">
        <v>25</v>
      </c>
      <c r="U7" s="18">
        <v>20</v>
      </c>
      <c r="V7" s="18">
        <f>貼付_確定値!$D$27</f>
        <v>45</v>
      </c>
    </row>
    <row r="8" spans="2:22" ht="20.149999999999999" customHeight="1" x14ac:dyDescent="0.2">
      <c r="B8" s="16" t="s">
        <v>7</v>
      </c>
      <c r="C8" s="17">
        <v>42</v>
      </c>
      <c r="D8" s="17">
        <v>72</v>
      </c>
      <c r="E8" s="17">
        <v>55</v>
      </c>
      <c r="F8" s="17">
        <v>70</v>
      </c>
      <c r="G8" s="17">
        <v>311</v>
      </c>
      <c r="H8" s="17">
        <v>156</v>
      </c>
      <c r="I8" s="17">
        <v>152</v>
      </c>
      <c r="J8" s="17">
        <v>339</v>
      </c>
      <c r="K8" s="17">
        <v>59</v>
      </c>
      <c r="L8" s="17">
        <v>71</v>
      </c>
      <c r="M8" s="18">
        <v>127</v>
      </c>
      <c r="N8" s="18">
        <v>134</v>
      </c>
      <c r="O8" s="18">
        <v>35</v>
      </c>
      <c r="P8" s="18">
        <v>24</v>
      </c>
      <c r="Q8" s="18">
        <v>47</v>
      </c>
      <c r="R8" s="18">
        <v>56</v>
      </c>
      <c r="S8" s="18">
        <v>113</v>
      </c>
      <c r="T8" s="18">
        <v>210</v>
      </c>
      <c r="U8" s="18">
        <v>170</v>
      </c>
      <c r="V8" s="18">
        <f>貼付_確定値!$E$27</f>
        <v>307</v>
      </c>
    </row>
    <row r="9" spans="2:22" ht="20.149999999999999" customHeight="1" x14ac:dyDescent="0.2">
      <c r="B9" s="16" t="s">
        <v>8</v>
      </c>
      <c r="C9" s="17">
        <v>63</v>
      </c>
      <c r="D9" s="17">
        <v>22</v>
      </c>
      <c r="E9" s="17">
        <v>22</v>
      </c>
      <c r="F9" s="17">
        <v>26</v>
      </c>
      <c r="G9" s="17">
        <v>37</v>
      </c>
      <c r="H9" s="17">
        <v>35</v>
      </c>
      <c r="I9" s="17">
        <v>41</v>
      </c>
      <c r="J9" s="17">
        <v>70</v>
      </c>
      <c r="K9" s="17">
        <v>16</v>
      </c>
      <c r="L9" s="17">
        <v>125</v>
      </c>
      <c r="M9" s="18">
        <v>116</v>
      </c>
      <c r="N9" s="18">
        <v>2</v>
      </c>
      <c r="O9" s="18">
        <v>6</v>
      </c>
      <c r="P9" s="18">
        <v>0</v>
      </c>
      <c r="Q9" s="18">
        <v>4</v>
      </c>
      <c r="R9" s="18">
        <v>0</v>
      </c>
      <c r="S9" s="18">
        <v>16</v>
      </c>
      <c r="T9" s="18">
        <v>70</v>
      </c>
      <c r="U9" s="18">
        <v>21</v>
      </c>
      <c r="V9" s="18">
        <f>貼付_確定値!$F$27</f>
        <v>0</v>
      </c>
    </row>
    <row r="10" spans="2:22" ht="20.149999999999999" customHeight="1" x14ac:dyDescent="0.2">
      <c r="B10" s="16" t="s">
        <v>9</v>
      </c>
      <c r="C10" s="17">
        <v>0</v>
      </c>
      <c r="D10" s="17">
        <v>83</v>
      </c>
      <c r="E10" s="17">
        <v>11</v>
      </c>
      <c r="F10" s="17">
        <v>9</v>
      </c>
      <c r="G10" s="17">
        <v>0</v>
      </c>
      <c r="H10" s="17">
        <v>1</v>
      </c>
      <c r="I10" s="17">
        <v>49</v>
      </c>
      <c r="J10" s="17">
        <v>35</v>
      </c>
      <c r="K10" s="17">
        <v>10</v>
      </c>
      <c r="L10" s="17">
        <v>10</v>
      </c>
      <c r="M10" s="18">
        <v>7</v>
      </c>
      <c r="N10" s="18">
        <v>31</v>
      </c>
      <c r="O10" s="18">
        <v>49</v>
      </c>
      <c r="P10" s="18">
        <v>55</v>
      </c>
      <c r="Q10" s="18">
        <v>40</v>
      </c>
      <c r="R10" s="18">
        <v>86</v>
      </c>
      <c r="S10" s="18">
        <v>73</v>
      </c>
      <c r="T10" s="18">
        <v>54</v>
      </c>
      <c r="U10" s="18">
        <v>24</v>
      </c>
      <c r="V10" s="18">
        <f>貼付_確定値!$G$27</f>
        <v>27</v>
      </c>
    </row>
    <row r="11" spans="2:22" ht="20.149999999999999" customHeight="1" x14ac:dyDescent="0.2">
      <c r="B11" s="19" t="s">
        <v>10</v>
      </c>
      <c r="C11" s="20">
        <v>31</v>
      </c>
      <c r="D11" s="20">
        <v>253</v>
      </c>
      <c r="E11" s="20">
        <v>26</v>
      </c>
      <c r="F11" s="20">
        <v>18</v>
      </c>
      <c r="G11" s="20">
        <v>16</v>
      </c>
      <c r="H11" s="20">
        <v>38</v>
      </c>
      <c r="I11" s="20">
        <v>193</v>
      </c>
      <c r="J11" s="20">
        <v>283</v>
      </c>
      <c r="K11" s="20">
        <v>14</v>
      </c>
      <c r="L11" s="20">
        <v>66</v>
      </c>
      <c r="M11" s="21">
        <v>86</v>
      </c>
      <c r="N11" s="21">
        <v>60</v>
      </c>
      <c r="O11" s="21">
        <v>53</v>
      </c>
      <c r="P11" s="21">
        <v>21</v>
      </c>
      <c r="Q11" s="21">
        <v>70</v>
      </c>
      <c r="R11" s="21">
        <v>19</v>
      </c>
      <c r="S11" s="21">
        <v>46</v>
      </c>
      <c r="T11" s="21">
        <v>28</v>
      </c>
      <c r="U11" s="21">
        <v>86</v>
      </c>
      <c r="V11" s="21">
        <f>貼付_確定値!$H$27</f>
        <v>16</v>
      </c>
    </row>
    <row r="12" spans="2:22" ht="20.149999999999999" customHeight="1" x14ac:dyDescent="0.2">
      <c r="B12" s="22" t="s">
        <v>11</v>
      </c>
      <c r="C12" s="23">
        <v>958</v>
      </c>
      <c r="D12" s="23">
        <v>472</v>
      </c>
      <c r="E12" s="23">
        <v>917</v>
      </c>
      <c r="F12" s="23">
        <v>822</v>
      </c>
      <c r="G12" s="23">
        <v>832</v>
      </c>
      <c r="H12" s="23">
        <v>999</v>
      </c>
      <c r="I12" s="23">
        <v>1693</v>
      </c>
      <c r="J12" s="23">
        <v>795</v>
      </c>
      <c r="K12" s="23">
        <v>1521</v>
      </c>
      <c r="L12" s="23">
        <v>1419</v>
      </c>
      <c r="M12" s="24">
        <v>1572</v>
      </c>
      <c r="N12" s="24">
        <v>2351</v>
      </c>
      <c r="O12" s="24">
        <v>2045</v>
      </c>
      <c r="P12" s="24">
        <v>2723</v>
      </c>
      <c r="Q12" s="24">
        <v>1940</v>
      </c>
      <c r="R12" s="24">
        <v>2153</v>
      </c>
      <c r="S12" s="24">
        <v>1639</v>
      </c>
      <c r="T12" s="24">
        <v>1717</v>
      </c>
      <c r="U12" s="24">
        <v>2734</v>
      </c>
      <c r="V12" s="24">
        <f>貼付_確定値!$I$27</f>
        <v>2385</v>
      </c>
    </row>
    <row r="13" spans="2:22" ht="20.149999999999999" customHeight="1" x14ac:dyDescent="0.2">
      <c r="B13" s="16" t="s">
        <v>12</v>
      </c>
      <c r="C13" s="17">
        <v>155</v>
      </c>
      <c r="D13" s="17">
        <v>59</v>
      </c>
      <c r="E13" s="17">
        <v>131</v>
      </c>
      <c r="F13" s="17">
        <v>232</v>
      </c>
      <c r="G13" s="17">
        <v>239</v>
      </c>
      <c r="H13" s="17">
        <v>336</v>
      </c>
      <c r="I13" s="17">
        <v>242</v>
      </c>
      <c r="J13" s="17">
        <v>170</v>
      </c>
      <c r="K13" s="17">
        <v>356</v>
      </c>
      <c r="L13" s="17">
        <v>73</v>
      </c>
      <c r="M13" s="18">
        <v>71</v>
      </c>
      <c r="N13" s="18">
        <v>237</v>
      </c>
      <c r="O13" s="18">
        <v>77</v>
      </c>
      <c r="P13" s="18">
        <v>109</v>
      </c>
      <c r="Q13" s="18">
        <v>99</v>
      </c>
      <c r="R13" s="18">
        <v>135</v>
      </c>
      <c r="S13" s="18">
        <v>113</v>
      </c>
      <c r="T13" s="18">
        <v>194</v>
      </c>
      <c r="U13" s="18">
        <v>84</v>
      </c>
      <c r="V13" s="18">
        <f>貼付_確定値!$J$27</f>
        <v>117</v>
      </c>
    </row>
    <row r="14" spans="2:22" ht="20.149999999999999" customHeight="1" x14ac:dyDescent="0.2">
      <c r="B14" s="16" t="s">
        <v>13</v>
      </c>
      <c r="C14" s="17">
        <v>40</v>
      </c>
      <c r="D14" s="17">
        <v>35</v>
      </c>
      <c r="E14" s="17">
        <v>141</v>
      </c>
      <c r="F14" s="17">
        <v>132</v>
      </c>
      <c r="G14" s="17">
        <v>172</v>
      </c>
      <c r="H14" s="17">
        <v>125</v>
      </c>
      <c r="I14" s="17">
        <v>107</v>
      </c>
      <c r="J14" s="17">
        <v>110</v>
      </c>
      <c r="K14" s="17">
        <v>72</v>
      </c>
      <c r="L14" s="17">
        <v>111</v>
      </c>
      <c r="M14" s="18">
        <v>89</v>
      </c>
      <c r="N14" s="18">
        <v>81</v>
      </c>
      <c r="O14" s="18">
        <v>104</v>
      </c>
      <c r="P14" s="18">
        <v>93</v>
      </c>
      <c r="Q14" s="18">
        <v>64</v>
      </c>
      <c r="R14" s="18">
        <v>80</v>
      </c>
      <c r="S14" s="18">
        <v>61</v>
      </c>
      <c r="T14" s="18">
        <v>57</v>
      </c>
      <c r="U14" s="18">
        <v>65</v>
      </c>
      <c r="V14" s="18">
        <f>貼付_確定値!$K$27</f>
        <v>89</v>
      </c>
    </row>
    <row r="15" spans="2:22" ht="20.149999999999999" customHeight="1" x14ac:dyDescent="0.2">
      <c r="B15" s="16" t="s">
        <v>14</v>
      </c>
      <c r="C15" s="17">
        <v>210</v>
      </c>
      <c r="D15" s="17">
        <v>110</v>
      </c>
      <c r="E15" s="17">
        <v>159</v>
      </c>
      <c r="F15" s="17">
        <v>330</v>
      </c>
      <c r="G15" s="17">
        <v>144</v>
      </c>
      <c r="H15" s="17">
        <v>344</v>
      </c>
      <c r="I15" s="17">
        <v>337</v>
      </c>
      <c r="J15" s="17">
        <v>315</v>
      </c>
      <c r="K15" s="17">
        <v>332</v>
      </c>
      <c r="L15" s="17">
        <v>308</v>
      </c>
      <c r="M15" s="18">
        <v>211</v>
      </c>
      <c r="N15" s="18">
        <v>181</v>
      </c>
      <c r="O15" s="18">
        <v>524</v>
      </c>
      <c r="P15" s="18">
        <v>187</v>
      </c>
      <c r="Q15" s="18">
        <v>367</v>
      </c>
      <c r="R15" s="18">
        <v>214</v>
      </c>
      <c r="S15" s="18">
        <v>311</v>
      </c>
      <c r="T15" s="18">
        <v>231</v>
      </c>
      <c r="U15" s="18">
        <v>169</v>
      </c>
      <c r="V15" s="18">
        <f>貼付_確定値!$L$27</f>
        <v>302</v>
      </c>
    </row>
    <row r="16" spans="2:22" ht="20.149999999999999" customHeight="1" x14ac:dyDescent="0.2">
      <c r="B16" s="16" t="s">
        <v>15</v>
      </c>
      <c r="C16" s="17">
        <v>1574</v>
      </c>
      <c r="D16" s="17">
        <v>323</v>
      </c>
      <c r="E16" s="17">
        <v>373</v>
      </c>
      <c r="F16" s="17">
        <v>491</v>
      </c>
      <c r="G16" s="17">
        <v>435</v>
      </c>
      <c r="H16" s="17">
        <v>959</v>
      </c>
      <c r="I16" s="17">
        <v>1948</v>
      </c>
      <c r="J16" s="17">
        <v>643</v>
      </c>
      <c r="K16" s="17">
        <v>871</v>
      </c>
      <c r="L16" s="17">
        <v>640</v>
      </c>
      <c r="M16" s="18">
        <v>351</v>
      </c>
      <c r="N16" s="18">
        <v>616</v>
      </c>
      <c r="O16" s="18">
        <v>87</v>
      </c>
      <c r="P16" s="18">
        <v>83</v>
      </c>
      <c r="Q16" s="18">
        <v>101</v>
      </c>
      <c r="R16" s="18">
        <v>135</v>
      </c>
      <c r="S16" s="18">
        <v>398</v>
      </c>
      <c r="T16" s="18">
        <v>1174</v>
      </c>
      <c r="U16" s="18">
        <v>448</v>
      </c>
      <c r="V16" s="18">
        <f>貼付_確定値!$M$27</f>
        <v>184</v>
      </c>
    </row>
    <row r="17" spans="2:22" ht="20.149999999999999" customHeight="1" x14ac:dyDescent="0.2">
      <c r="B17" s="16" t="s">
        <v>16</v>
      </c>
      <c r="C17" s="17">
        <v>14</v>
      </c>
      <c r="D17" s="17">
        <v>19</v>
      </c>
      <c r="E17" s="17">
        <v>9</v>
      </c>
      <c r="F17" s="17">
        <v>16</v>
      </c>
      <c r="G17" s="17">
        <v>9</v>
      </c>
      <c r="H17" s="17">
        <v>24</v>
      </c>
      <c r="I17" s="17">
        <v>32</v>
      </c>
      <c r="J17" s="17">
        <v>20</v>
      </c>
      <c r="K17" s="17">
        <v>45</v>
      </c>
      <c r="L17" s="17">
        <v>60</v>
      </c>
      <c r="M17" s="18">
        <v>77</v>
      </c>
      <c r="N17" s="18">
        <v>932</v>
      </c>
      <c r="O17" s="18">
        <v>106</v>
      </c>
      <c r="P17" s="18">
        <v>21</v>
      </c>
      <c r="Q17" s="18">
        <v>128</v>
      </c>
      <c r="R17" s="18">
        <v>61</v>
      </c>
      <c r="S17" s="18">
        <v>68</v>
      </c>
      <c r="T17" s="18" t="s">
        <v>88</v>
      </c>
      <c r="U17" s="18">
        <v>54</v>
      </c>
      <c r="V17" s="18">
        <f>貼付_確定値!$N$27</f>
        <v>76</v>
      </c>
    </row>
    <row r="18" spans="2:22" ht="20.149999999999999" customHeight="1" x14ac:dyDescent="0.2">
      <c r="B18" s="19" t="s">
        <v>17</v>
      </c>
      <c r="C18" s="20">
        <v>139</v>
      </c>
      <c r="D18" s="20">
        <v>87</v>
      </c>
      <c r="E18" s="20">
        <v>178</v>
      </c>
      <c r="F18" s="20">
        <v>137</v>
      </c>
      <c r="G18" s="20">
        <v>86</v>
      </c>
      <c r="H18" s="20">
        <v>31</v>
      </c>
      <c r="I18" s="20">
        <v>23</v>
      </c>
      <c r="J18" s="20">
        <v>13</v>
      </c>
      <c r="K18" s="20">
        <v>8</v>
      </c>
      <c r="L18" s="20">
        <v>50</v>
      </c>
      <c r="M18" s="21">
        <v>34</v>
      </c>
      <c r="N18" s="21">
        <v>57</v>
      </c>
      <c r="O18" s="21">
        <v>0</v>
      </c>
      <c r="P18" s="21">
        <v>77</v>
      </c>
      <c r="Q18" s="21">
        <v>49</v>
      </c>
      <c r="R18" s="21">
        <v>6</v>
      </c>
      <c r="S18" s="21">
        <v>56</v>
      </c>
      <c r="T18" s="21">
        <v>9</v>
      </c>
      <c r="U18" s="21">
        <v>62</v>
      </c>
      <c r="V18" s="21">
        <f>貼付_確定値!$O$27</f>
        <v>39</v>
      </c>
    </row>
    <row r="19" spans="2:22" ht="20.149999999999999" customHeight="1" x14ac:dyDescent="0.2">
      <c r="B19" s="22" t="s">
        <v>18</v>
      </c>
      <c r="C19" s="23">
        <v>124</v>
      </c>
      <c r="D19" s="23">
        <v>193</v>
      </c>
      <c r="E19" s="23">
        <v>136</v>
      </c>
      <c r="F19" s="23">
        <v>159</v>
      </c>
      <c r="G19" s="23">
        <v>263</v>
      </c>
      <c r="H19" s="23">
        <v>111</v>
      </c>
      <c r="I19" s="23">
        <v>167</v>
      </c>
      <c r="J19" s="23">
        <v>70</v>
      </c>
      <c r="K19" s="23">
        <v>140</v>
      </c>
      <c r="L19" s="23">
        <v>31</v>
      </c>
      <c r="M19" s="24">
        <v>129</v>
      </c>
      <c r="N19" s="24">
        <v>211</v>
      </c>
      <c r="O19" s="24">
        <v>222</v>
      </c>
      <c r="P19" s="24">
        <v>177</v>
      </c>
      <c r="Q19" s="24">
        <v>429</v>
      </c>
      <c r="R19" s="24">
        <v>111</v>
      </c>
      <c r="S19" s="24">
        <v>293</v>
      </c>
      <c r="T19" s="24">
        <v>36</v>
      </c>
      <c r="U19" s="24">
        <v>151</v>
      </c>
      <c r="V19" s="24">
        <f>貼付_確定値!$P$27</f>
        <v>191</v>
      </c>
    </row>
    <row r="20" spans="2:22" ht="20.149999999999999" customHeight="1" x14ac:dyDescent="0.2">
      <c r="B20" s="16" t="s">
        <v>19</v>
      </c>
      <c r="C20" s="17">
        <v>72</v>
      </c>
      <c r="D20" s="17">
        <v>188</v>
      </c>
      <c r="E20" s="17">
        <v>25</v>
      </c>
      <c r="F20" s="17">
        <v>173</v>
      </c>
      <c r="G20" s="17">
        <v>144</v>
      </c>
      <c r="H20" s="17">
        <v>233</v>
      </c>
      <c r="I20" s="17">
        <v>69</v>
      </c>
      <c r="J20" s="17">
        <v>342</v>
      </c>
      <c r="K20" s="17">
        <v>75</v>
      </c>
      <c r="L20" s="17">
        <v>96</v>
      </c>
      <c r="M20" s="18">
        <v>87</v>
      </c>
      <c r="N20" s="18">
        <v>88</v>
      </c>
      <c r="O20" s="18">
        <v>136</v>
      </c>
      <c r="P20" s="18">
        <v>127</v>
      </c>
      <c r="Q20" s="18">
        <v>17</v>
      </c>
      <c r="R20" s="18">
        <v>59</v>
      </c>
      <c r="S20" s="18">
        <v>139</v>
      </c>
      <c r="T20" s="18">
        <v>2</v>
      </c>
      <c r="U20" s="18">
        <v>172</v>
      </c>
      <c r="V20" s="18">
        <f>貼付_確定値!$Q$27</f>
        <v>100</v>
      </c>
    </row>
    <row r="21" spans="2:22" ht="20.149999999999999" customHeight="1" x14ac:dyDescent="0.2">
      <c r="B21" s="16" t="s">
        <v>20</v>
      </c>
      <c r="C21" s="17">
        <v>66</v>
      </c>
      <c r="D21" s="17">
        <v>102</v>
      </c>
      <c r="E21" s="17">
        <v>87</v>
      </c>
      <c r="F21" s="17">
        <v>53</v>
      </c>
      <c r="G21" s="17">
        <v>183</v>
      </c>
      <c r="H21" s="17">
        <v>279</v>
      </c>
      <c r="I21" s="17">
        <v>363</v>
      </c>
      <c r="J21" s="17">
        <v>278</v>
      </c>
      <c r="K21" s="17">
        <v>213</v>
      </c>
      <c r="L21" s="17">
        <v>538</v>
      </c>
      <c r="M21" s="18">
        <v>320</v>
      </c>
      <c r="N21" s="18">
        <v>435</v>
      </c>
      <c r="O21" s="18">
        <v>438</v>
      </c>
      <c r="P21" s="18">
        <v>256</v>
      </c>
      <c r="Q21" s="18">
        <v>215</v>
      </c>
      <c r="R21" s="18">
        <v>261</v>
      </c>
      <c r="S21" s="18">
        <v>381</v>
      </c>
      <c r="T21" s="18">
        <v>186</v>
      </c>
      <c r="U21" s="18">
        <v>163</v>
      </c>
      <c r="V21" s="18">
        <f>貼付_確定値!$R$27</f>
        <v>267</v>
      </c>
    </row>
    <row r="22" spans="2:22" ht="20.149999999999999" customHeight="1" x14ac:dyDescent="0.2">
      <c r="B22" s="19" t="s">
        <v>21</v>
      </c>
      <c r="C22" s="20">
        <v>164</v>
      </c>
      <c r="D22" s="20">
        <v>207</v>
      </c>
      <c r="E22" s="20">
        <v>179</v>
      </c>
      <c r="F22" s="20">
        <v>147</v>
      </c>
      <c r="G22" s="20">
        <v>289</v>
      </c>
      <c r="H22" s="20">
        <v>215</v>
      </c>
      <c r="I22" s="20">
        <v>421</v>
      </c>
      <c r="J22" s="20">
        <v>310</v>
      </c>
      <c r="K22" s="20">
        <v>420</v>
      </c>
      <c r="L22" s="20">
        <v>255</v>
      </c>
      <c r="M22" s="21">
        <v>350</v>
      </c>
      <c r="N22" s="21">
        <v>471</v>
      </c>
      <c r="O22" s="21">
        <v>348</v>
      </c>
      <c r="P22" s="21">
        <v>324</v>
      </c>
      <c r="Q22" s="21">
        <v>275</v>
      </c>
      <c r="R22" s="21">
        <v>365</v>
      </c>
      <c r="S22" s="21">
        <v>305</v>
      </c>
      <c r="T22" s="21">
        <v>354</v>
      </c>
      <c r="U22" s="21">
        <v>394</v>
      </c>
      <c r="V22" s="21">
        <f>貼付_確定値!$S$27</f>
        <v>344</v>
      </c>
    </row>
    <row r="23" spans="2:22" ht="20.149999999999999" customHeight="1" x14ac:dyDescent="0.2">
      <c r="B23" s="22" t="s">
        <v>22</v>
      </c>
      <c r="C23" s="23">
        <v>31</v>
      </c>
      <c r="D23" s="23">
        <v>28</v>
      </c>
      <c r="E23" s="23">
        <v>31</v>
      </c>
      <c r="F23" s="23">
        <v>16</v>
      </c>
      <c r="G23" s="23">
        <v>9</v>
      </c>
      <c r="H23" s="23">
        <v>14</v>
      </c>
      <c r="I23" s="23">
        <v>19</v>
      </c>
      <c r="J23" s="23">
        <v>18</v>
      </c>
      <c r="K23" s="23">
        <v>6</v>
      </c>
      <c r="L23" s="23">
        <v>16</v>
      </c>
      <c r="M23" s="24">
        <v>14</v>
      </c>
      <c r="N23" s="24">
        <v>6</v>
      </c>
      <c r="O23" s="24">
        <v>22</v>
      </c>
      <c r="P23" s="24">
        <v>0</v>
      </c>
      <c r="Q23" s="24">
        <v>23</v>
      </c>
      <c r="R23" s="24">
        <v>11</v>
      </c>
      <c r="S23" s="24">
        <v>13</v>
      </c>
      <c r="T23" s="24">
        <v>8</v>
      </c>
      <c r="U23" s="24">
        <v>1</v>
      </c>
      <c r="V23" s="24">
        <f>貼付_確定値!$T$27</f>
        <v>4</v>
      </c>
    </row>
    <row r="24" spans="2:22" ht="20.149999999999999" customHeight="1" x14ac:dyDescent="0.2">
      <c r="B24" s="16" t="s">
        <v>23</v>
      </c>
      <c r="C24" s="17">
        <v>55</v>
      </c>
      <c r="D24" s="17">
        <v>15</v>
      </c>
      <c r="E24" s="17">
        <v>44</v>
      </c>
      <c r="F24" s="17">
        <v>206</v>
      </c>
      <c r="G24" s="17">
        <v>27</v>
      </c>
      <c r="H24" s="17">
        <v>16</v>
      </c>
      <c r="I24" s="17">
        <v>17</v>
      </c>
      <c r="J24" s="17">
        <v>72</v>
      </c>
      <c r="K24" s="17">
        <v>41</v>
      </c>
      <c r="L24" s="17">
        <v>30</v>
      </c>
      <c r="M24" s="18">
        <v>123</v>
      </c>
      <c r="N24" s="18">
        <v>713</v>
      </c>
      <c r="O24" s="18">
        <v>119</v>
      </c>
      <c r="P24" s="18">
        <v>115</v>
      </c>
      <c r="Q24" s="18">
        <v>105</v>
      </c>
      <c r="R24" s="18">
        <v>184</v>
      </c>
      <c r="S24" s="18">
        <v>114</v>
      </c>
      <c r="T24" s="18">
        <v>74</v>
      </c>
      <c r="U24" s="18">
        <v>2</v>
      </c>
      <c r="V24" s="18">
        <f>貼付_確定値!$U$27</f>
        <v>38</v>
      </c>
    </row>
    <row r="25" spans="2:22" ht="20.149999999999999" customHeight="1" x14ac:dyDescent="0.2">
      <c r="B25" s="16" t="s">
        <v>24</v>
      </c>
      <c r="C25" s="17">
        <v>376</v>
      </c>
      <c r="D25" s="17">
        <v>352</v>
      </c>
      <c r="E25" s="17">
        <v>427</v>
      </c>
      <c r="F25" s="17">
        <v>464</v>
      </c>
      <c r="G25" s="17">
        <v>426</v>
      </c>
      <c r="H25" s="17">
        <v>624</v>
      </c>
      <c r="I25" s="17">
        <v>571</v>
      </c>
      <c r="J25" s="17">
        <v>677</v>
      </c>
      <c r="K25" s="17">
        <v>476</v>
      </c>
      <c r="L25" s="17">
        <v>455</v>
      </c>
      <c r="M25" s="18">
        <v>367</v>
      </c>
      <c r="N25" s="18">
        <v>600</v>
      </c>
      <c r="O25" s="18">
        <v>589</v>
      </c>
      <c r="P25" s="18">
        <v>711</v>
      </c>
      <c r="Q25" s="18">
        <v>483</v>
      </c>
      <c r="R25" s="18">
        <v>378</v>
      </c>
      <c r="S25" s="18">
        <v>432</v>
      </c>
      <c r="T25" s="18">
        <v>695</v>
      </c>
      <c r="U25" s="18">
        <v>451</v>
      </c>
      <c r="V25" s="18">
        <f>貼付_確定値!$V$27</f>
        <v>575</v>
      </c>
    </row>
    <row r="26" spans="2:22" ht="20.149999999999999" customHeight="1" x14ac:dyDescent="0.2">
      <c r="B26" s="16" t="s">
        <v>25</v>
      </c>
      <c r="C26" s="17">
        <v>595</v>
      </c>
      <c r="D26" s="17">
        <v>565</v>
      </c>
      <c r="E26" s="17">
        <v>801</v>
      </c>
      <c r="F26" s="17">
        <v>471</v>
      </c>
      <c r="G26" s="17">
        <v>503</v>
      </c>
      <c r="H26" s="17">
        <v>523</v>
      </c>
      <c r="I26" s="17">
        <v>1422</v>
      </c>
      <c r="J26" s="17">
        <v>488</v>
      </c>
      <c r="K26" s="17">
        <v>348</v>
      </c>
      <c r="L26" s="17">
        <v>493</v>
      </c>
      <c r="M26" s="18">
        <v>384</v>
      </c>
      <c r="N26" s="18">
        <v>586</v>
      </c>
      <c r="O26" s="18">
        <v>393</v>
      </c>
      <c r="P26" s="18">
        <v>481</v>
      </c>
      <c r="Q26" s="18">
        <v>807</v>
      </c>
      <c r="R26" s="18">
        <v>461</v>
      </c>
      <c r="S26" s="18">
        <v>562</v>
      </c>
      <c r="T26" s="18">
        <v>374</v>
      </c>
      <c r="U26" s="18">
        <v>409</v>
      </c>
      <c r="V26" s="18">
        <f>貼付_確定値!$W$27</f>
        <v>459</v>
      </c>
    </row>
    <row r="27" spans="2:22" ht="20.149999999999999" customHeight="1" x14ac:dyDescent="0.2">
      <c r="B27" s="19" t="s">
        <v>26</v>
      </c>
      <c r="C27" s="20">
        <v>101</v>
      </c>
      <c r="D27" s="20">
        <v>170</v>
      </c>
      <c r="E27" s="20">
        <v>45</v>
      </c>
      <c r="F27" s="20">
        <v>203</v>
      </c>
      <c r="G27" s="20">
        <v>140</v>
      </c>
      <c r="H27" s="20">
        <v>105</v>
      </c>
      <c r="I27" s="20">
        <v>54</v>
      </c>
      <c r="J27" s="20">
        <v>79</v>
      </c>
      <c r="K27" s="20">
        <v>57</v>
      </c>
      <c r="L27" s="20">
        <v>42</v>
      </c>
      <c r="M27" s="21">
        <v>10</v>
      </c>
      <c r="N27" s="21">
        <v>23</v>
      </c>
      <c r="O27" s="21">
        <v>55</v>
      </c>
      <c r="P27" s="21">
        <v>24</v>
      </c>
      <c r="Q27" s="21">
        <v>48</v>
      </c>
      <c r="R27" s="21">
        <v>48</v>
      </c>
      <c r="S27" s="21">
        <v>10</v>
      </c>
      <c r="T27" s="21">
        <v>18</v>
      </c>
      <c r="U27" s="21">
        <v>70</v>
      </c>
      <c r="V27" s="21">
        <f>貼付_確定値!$X$27</f>
        <v>72</v>
      </c>
    </row>
    <row r="28" spans="2:22" ht="20.149999999999999" customHeight="1" x14ac:dyDescent="0.2">
      <c r="B28" s="22" t="s">
        <v>27</v>
      </c>
      <c r="C28" s="23">
        <v>261</v>
      </c>
      <c r="D28" s="23">
        <v>247</v>
      </c>
      <c r="E28" s="23">
        <v>195</v>
      </c>
      <c r="F28" s="23">
        <v>444</v>
      </c>
      <c r="G28" s="23">
        <v>279</v>
      </c>
      <c r="H28" s="23">
        <v>323</v>
      </c>
      <c r="I28" s="23">
        <v>212</v>
      </c>
      <c r="J28" s="23">
        <v>278</v>
      </c>
      <c r="K28" s="23">
        <v>350</v>
      </c>
      <c r="L28" s="23">
        <v>192</v>
      </c>
      <c r="M28" s="24">
        <v>190</v>
      </c>
      <c r="N28" s="24">
        <v>151</v>
      </c>
      <c r="O28" s="24">
        <v>183</v>
      </c>
      <c r="P28" s="24">
        <v>310</v>
      </c>
      <c r="Q28" s="24">
        <v>169</v>
      </c>
      <c r="R28" s="24">
        <v>649</v>
      </c>
      <c r="S28" s="24">
        <v>224</v>
      </c>
      <c r="T28" s="24">
        <v>325</v>
      </c>
      <c r="U28" s="24">
        <v>422</v>
      </c>
      <c r="V28" s="24">
        <f>貼付_確定値!$Y$27</f>
        <v>384</v>
      </c>
    </row>
    <row r="29" spans="2:22" ht="20.149999999999999" customHeight="1" x14ac:dyDescent="0.2">
      <c r="B29" s="16" t="s">
        <v>28</v>
      </c>
      <c r="C29" s="17">
        <v>742</v>
      </c>
      <c r="D29" s="17">
        <v>359</v>
      </c>
      <c r="E29" s="17">
        <v>372</v>
      </c>
      <c r="F29" s="17">
        <v>938</v>
      </c>
      <c r="G29" s="17">
        <v>576</v>
      </c>
      <c r="H29" s="17">
        <v>3144</v>
      </c>
      <c r="I29" s="17">
        <v>3628</v>
      </c>
      <c r="J29" s="17">
        <v>3389</v>
      </c>
      <c r="K29" s="17">
        <v>3616</v>
      </c>
      <c r="L29" s="17">
        <v>3361</v>
      </c>
      <c r="M29" s="18">
        <v>3127</v>
      </c>
      <c r="N29" s="18">
        <v>3482</v>
      </c>
      <c r="O29" s="18">
        <v>3903</v>
      </c>
      <c r="P29" s="18">
        <v>1675</v>
      </c>
      <c r="Q29" s="18">
        <v>1586</v>
      </c>
      <c r="R29" s="18">
        <v>2027</v>
      </c>
      <c r="S29" s="18">
        <v>1722</v>
      </c>
      <c r="T29" s="18">
        <v>2151</v>
      </c>
      <c r="U29" s="18">
        <v>1658</v>
      </c>
      <c r="V29" s="24">
        <f>貼付_確定値!$Z$27</f>
        <v>1883</v>
      </c>
    </row>
    <row r="30" spans="2:22" ht="20.149999999999999" customHeight="1" x14ac:dyDescent="0.2">
      <c r="B30" s="16" t="s">
        <v>29</v>
      </c>
      <c r="C30" s="17">
        <v>137</v>
      </c>
      <c r="D30" s="17">
        <v>190</v>
      </c>
      <c r="E30" s="17">
        <v>183</v>
      </c>
      <c r="F30" s="17">
        <v>201</v>
      </c>
      <c r="G30" s="17">
        <v>323</v>
      </c>
      <c r="H30" s="17">
        <v>324</v>
      </c>
      <c r="I30" s="17">
        <v>470</v>
      </c>
      <c r="J30" s="17">
        <v>382</v>
      </c>
      <c r="K30" s="17">
        <v>462</v>
      </c>
      <c r="L30" s="17">
        <v>312</v>
      </c>
      <c r="M30" s="18">
        <v>251</v>
      </c>
      <c r="N30" s="18">
        <v>317</v>
      </c>
      <c r="O30" s="18">
        <v>320</v>
      </c>
      <c r="P30" s="18">
        <v>235</v>
      </c>
      <c r="Q30" s="18">
        <v>269</v>
      </c>
      <c r="R30" s="18">
        <v>260</v>
      </c>
      <c r="S30" s="18">
        <v>202</v>
      </c>
      <c r="T30" s="18">
        <v>278</v>
      </c>
      <c r="U30" s="18">
        <v>246</v>
      </c>
      <c r="V30" s="18">
        <f>貼付_確定値!$AA$27</f>
        <v>321</v>
      </c>
    </row>
    <row r="31" spans="2:22" ht="20.149999999999999" customHeight="1" x14ac:dyDescent="0.2">
      <c r="B31" s="16" t="s">
        <v>30</v>
      </c>
      <c r="C31" s="17">
        <v>260</v>
      </c>
      <c r="D31" s="17">
        <v>172</v>
      </c>
      <c r="E31" s="17">
        <v>131</v>
      </c>
      <c r="F31" s="17">
        <v>283</v>
      </c>
      <c r="G31" s="17">
        <v>274</v>
      </c>
      <c r="H31" s="17">
        <v>309</v>
      </c>
      <c r="I31" s="17">
        <v>289</v>
      </c>
      <c r="J31" s="17">
        <v>186</v>
      </c>
      <c r="K31" s="17">
        <v>170</v>
      </c>
      <c r="L31" s="17">
        <v>277</v>
      </c>
      <c r="M31" s="18">
        <v>200</v>
      </c>
      <c r="N31" s="18">
        <v>197</v>
      </c>
      <c r="O31" s="18">
        <v>265</v>
      </c>
      <c r="P31" s="18">
        <v>232</v>
      </c>
      <c r="Q31" s="18">
        <v>196</v>
      </c>
      <c r="R31" s="18">
        <v>215</v>
      </c>
      <c r="S31" s="18">
        <v>351</v>
      </c>
      <c r="T31" s="18">
        <v>359</v>
      </c>
      <c r="U31" s="18">
        <v>381</v>
      </c>
      <c r="V31" s="18">
        <f>貼付_確定値!$AB$27</f>
        <v>259</v>
      </c>
    </row>
    <row r="32" spans="2:22" ht="20.149999999999999" customHeight="1" x14ac:dyDescent="0.2">
      <c r="B32" s="16" t="s">
        <v>31</v>
      </c>
      <c r="C32" s="17">
        <v>277</v>
      </c>
      <c r="D32" s="17">
        <v>212</v>
      </c>
      <c r="E32" s="17">
        <v>345</v>
      </c>
      <c r="F32" s="17">
        <v>273</v>
      </c>
      <c r="G32" s="17">
        <v>409</v>
      </c>
      <c r="H32" s="17">
        <v>346</v>
      </c>
      <c r="I32" s="17">
        <v>375</v>
      </c>
      <c r="J32" s="17">
        <v>280</v>
      </c>
      <c r="K32" s="17">
        <v>295</v>
      </c>
      <c r="L32" s="17">
        <v>326</v>
      </c>
      <c r="M32" s="18">
        <v>268</v>
      </c>
      <c r="N32" s="18">
        <v>288</v>
      </c>
      <c r="O32" s="18">
        <v>354</v>
      </c>
      <c r="P32" s="18">
        <v>350</v>
      </c>
      <c r="Q32" s="18">
        <v>472</v>
      </c>
      <c r="R32" s="18">
        <v>335</v>
      </c>
      <c r="S32" s="18">
        <v>264</v>
      </c>
      <c r="T32" s="18">
        <v>189</v>
      </c>
      <c r="U32" s="18">
        <v>231</v>
      </c>
      <c r="V32" s="18">
        <f>貼付_確定値!$AC$27</f>
        <v>369</v>
      </c>
    </row>
    <row r="33" spans="2:22" ht="20.149999999999999" customHeight="1" x14ac:dyDescent="0.2">
      <c r="B33" s="16" t="s">
        <v>32</v>
      </c>
      <c r="C33" s="17">
        <v>151</v>
      </c>
      <c r="D33" s="17">
        <v>177</v>
      </c>
      <c r="E33" s="17">
        <v>101</v>
      </c>
      <c r="F33" s="17">
        <v>143</v>
      </c>
      <c r="G33" s="17">
        <v>142</v>
      </c>
      <c r="H33" s="17">
        <v>193</v>
      </c>
      <c r="I33" s="17">
        <v>180</v>
      </c>
      <c r="J33" s="17">
        <v>278</v>
      </c>
      <c r="K33" s="17">
        <v>152</v>
      </c>
      <c r="L33" s="17">
        <v>118</v>
      </c>
      <c r="M33" s="18">
        <v>152</v>
      </c>
      <c r="N33" s="18">
        <v>150</v>
      </c>
      <c r="O33" s="18">
        <v>173</v>
      </c>
      <c r="P33" s="18">
        <v>141</v>
      </c>
      <c r="Q33" s="18">
        <v>153</v>
      </c>
      <c r="R33" s="18">
        <v>256</v>
      </c>
      <c r="S33" s="18">
        <v>175</v>
      </c>
      <c r="T33" s="18">
        <v>198</v>
      </c>
      <c r="U33" s="18">
        <v>301</v>
      </c>
      <c r="V33" s="18">
        <f>貼付_確定値!$AD$27</f>
        <v>220</v>
      </c>
    </row>
    <row r="34" spans="2:22" ht="20.149999999999999" customHeight="1" x14ac:dyDescent="0.2">
      <c r="B34" s="19" t="s">
        <v>33</v>
      </c>
      <c r="C34" s="20">
        <v>139</v>
      </c>
      <c r="D34" s="20">
        <v>77</v>
      </c>
      <c r="E34" s="20">
        <v>109</v>
      </c>
      <c r="F34" s="20">
        <v>45</v>
      </c>
      <c r="G34" s="20">
        <v>63</v>
      </c>
      <c r="H34" s="20">
        <v>137</v>
      </c>
      <c r="I34" s="20">
        <v>167</v>
      </c>
      <c r="J34" s="20">
        <v>74</v>
      </c>
      <c r="K34" s="20">
        <v>68</v>
      </c>
      <c r="L34" s="20">
        <v>123</v>
      </c>
      <c r="M34" s="21">
        <v>160</v>
      </c>
      <c r="N34" s="21">
        <v>118</v>
      </c>
      <c r="O34" s="21">
        <v>72</v>
      </c>
      <c r="P34" s="21">
        <v>110</v>
      </c>
      <c r="Q34" s="21">
        <v>119</v>
      </c>
      <c r="R34" s="21">
        <v>154</v>
      </c>
      <c r="S34" s="21">
        <v>124</v>
      </c>
      <c r="T34" s="21">
        <v>143</v>
      </c>
      <c r="U34" s="21">
        <v>111</v>
      </c>
      <c r="V34" s="21">
        <f>貼付_確定値!$AE$27</f>
        <v>89</v>
      </c>
    </row>
    <row r="35" spans="2:22" ht="20.149999999999999" customHeight="1" x14ac:dyDescent="0.2">
      <c r="B35" s="22" t="s">
        <v>34</v>
      </c>
      <c r="C35" s="23">
        <v>109</v>
      </c>
      <c r="D35" s="23">
        <v>104</v>
      </c>
      <c r="E35" s="23">
        <v>51</v>
      </c>
      <c r="F35" s="23">
        <v>91</v>
      </c>
      <c r="G35" s="23">
        <v>70</v>
      </c>
      <c r="H35" s="23">
        <v>19</v>
      </c>
      <c r="I35" s="23">
        <v>110</v>
      </c>
      <c r="J35" s="23">
        <v>139</v>
      </c>
      <c r="K35" s="23">
        <v>108</v>
      </c>
      <c r="L35" s="23">
        <v>126</v>
      </c>
      <c r="M35" s="24">
        <v>86</v>
      </c>
      <c r="N35" s="24">
        <v>72</v>
      </c>
      <c r="O35" s="24">
        <v>98</v>
      </c>
      <c r="P35" s="24">
        <v>74</v>
      </c>
      <c r="Q35" s="24">
        <v>98</v>
      </c>
      <c r="R35" s="24">
        <v>76</v>
      </c>
      <c r="S35" s="24">
        <v>111</v>
      </c>
      <c r="T35" s="24">
        <v>118</v>
      </c>
      <c r="U35" s="24">
        <v>124</v>
      </c>
      <c r="V35" s="24">
        <f>貼付_確定値!$AF$27</f>
        <v>62</v>
      </c>
    </row>
    <row r="36" spans="2:22" ht="20.149999999999999" customHeight="1" x14ac:dyDescent="0.2">
      <c r="B36" s="16" t="s">
        <v>35</v>
      </c>
      <c r="C36" s="17">
        <v>20</v>
      </c>
      <c r="D36" s="17">
        <v>51</v>
      </c>
      <c r="E36" s="17">
        <v>57</v>
      </c>
      <c r="F36" s="17">
        <v>13</v>
      </c>
      <c r="G36" s="17">
        <v>5</v>
      </c>
      <c r="H36" s="17">
        <v>124</v>
      </c>
      <c r="I36" s="17">
        <v>47</v>
      </c>
      <c r="J36" s="17">
        <v>54</v>
      </c>
      <c r="K36" s="17">
        <v>84</v>
      </c>
      <c r="L36" s="17">
        <v>55</v>
      </c>
      <c r="M36" s="18">
        <v>85</v>
      </c>
      <c r="N36" s="18">
        <v>57</v>
      </c>
      <c r="O36" s="18">
        <v>133</v>
      </c>
      <c r="P36" s="18">
        <v>160</v>
      </c>
      <c r="Q36" s="18">
        <v>105</v>
      </c>
      <c r="R36" s="18">
        <v>137</v>
      </c>
      <c r="S36" s="18">
        <v>214</v>
      </c>
      <c r="T36" s="18">
        <v>89</v>
      </c>
      <c r="U36" s="18">
        <v>127</v>
      </c>
      <c r="V36" s="18">
        <f>貼付_確定値!$AG$27</f>
        <v>107</v>
      </c>
    </row>
    <row r="37" spans="2:22" ht="20.149999999999999" customHeight="1" x14ac:dyDescent="0.2">
      <c r="B37" s="16" t="s">
        <v>36</v>
      </c>
      <c r="C37" s="17">
        <v>49</v>
      </c>
      <c r="D37" s="17">
        <v>56</v>
      </c>
      <c r="E37" s="17">
        <v>135</v>
      </c>
      <c r="F37" s="17">
        <v>145</v>
      </c>
      <c r="G37" s="17">
        <v>98</v>
      </c>
      <c r="H37" s="17">
        <v>161</v>
      </c>
      <c r="I37" s="17">
        <v>242</v>
      </c>
      <c r="J37" s="17">
        <v>125</v>
      </c>
      <c r="K37" s="17">
        <v>142</v>
      </c>
      <c r="L37" s="17">
        <v>185</v>
      </c>
      <c r="M37" s="18">
        <v>232</v>
      </c>
      <c r="N37" s="18">
        <v>198</v>
      </c>
      <c r="O37" s="18">
        <v>213</v>
      </c>
      <c r="P37" s="18">
        <v>274</v>
      </c>
      <c r="Q37" s="18">
        <v>121</v>
      </c>
      <c r="R37" s="18">
        <v>264</v>
      </c>
      <c r="S37" s="18">
        <v>178</v>
      </c>
      <c r="T37" s="18">
        <v>323</v>
      </c>
      <c r="U37" s="18">
        <v>62</v>
      </c>
      <c r="V37" s="18">
        <f>貼付_確定値!$AH$27</f>
        <v>209</v>
      </c>
    </row>
    <row r="38" spans="2:22" ht="20.149999999999999" customHeight="1" x14ac:dyDescent="0.2">
      <c r="B38" s="16" t="s">
        <v>37</v>
      </c>
      <c r="C38" s="17">
        <v>81</v>
      </c>
      <c r="D38" s="17">
        <v>120</v>
      </c>
      <c r="E38" s="17">
        <v>144</v>
      </c>
      <c r="F38" s="17">
        <v>135</v>
      </c>
      <c r="G38" s="17">
        <v>140</v>
      </c>
      <c r="H38" s="17">
        <v>171</v>
      </c>
      <c r="I38" s="17">
        <v>268</v>
      </c>
      <c r="J38" s="17">
        <v>216</v>
      </c>
      <c r="K38" s="17">
        <v>285</v>
      </c>
      <c r="L38" s="17">
        <v>312</v>
      </c>
      <c r="M38" s="18">
        <v>286</v>
      </c>
      <c r="N38" s="18">
        <v>404</v>
      </c>
      <c r="O38" s="18">
        <v>518</v>
      </c>
      <c r="P38" s="18">
        <v>328</v>
      </c>
      <c r="Q38" s="18">
        <v>351</v>
      </c>
      <c r="R38" s="18">
        <v>286</v>
      </c>
      <c r="S38" s="18">
        <v>201</v>
      </c>
      <c r="T38" s="18">
        <v>391</v>
      </c>
      <c r="U38" s="18">
        <v>218</v>
      </c>
      <c r="V38" s="18">
        <f>貼付_確定値!$AI$27</f>
        <v>278</v>
      </c>
    </row>
    <row r="39" spans="2:22" ht="20.149999999999999" customHeight="1" x14ac:dyDescent="0.2">
      <c r="B39" s="19" t="s">
        <v>38</v>
      </c>
      <c r="C39" s="20">
        <v>316</v>
      </c>
      <c r="D39" s="20">
        <v>1208</v>
      </c>
      <c r="E39" s="20">
        <v>209</v>
      </c>
      <c r="F39" s="20">
        <v>181</v>
      </c>
      <c r="G39" s="20">
        <v>200</v>
      </c>
      <c r="H39" s="20">
        <v>301</v>
      </c>
      <c r="I39" s="20">
        <v>80</v>
      </c>
      <c r="J39" s="20">
        <v>197</v>
      </c>
      <c r="K39" s="20">
        <v>110</v>
      </c>
      <c r="L39" s="20">
        <v>313</v>
      </c>
      <c r="M39" s="21">
        <v>248</v>
      </c>
      <c r="N39" s="21">
        <v>104</v>
      </c>
      <c r="O39" s="21">
        <v>82</v>
      </c>
      <c r="P39" s="21">
        <v>170</v>
      </c>
      <c r="Q39" s="21">
        <v>275</v>
      </c>
      <c r="R39" s="21">
        <v>83</v>
      </c>
      <c r="S39" s="21">
        <v>60</v>
      </c>
      <c r="T39" s="21">
        <v>153</v>
      </c>
      <c r="U39" s="21">
        <v>325</v>
      </c>
      <c r="V39" s="21">
        <f>貼付_確定値!$AJ$27</f>
        <v>260</v>
      </c>
    </row>
    <row r="40" spans="2:22" ht="20.149999999999999" customHeight="1" x14ac:dyDescent="0.2">
      <c r="B40" s="22" t="s">
        <v>39</v>
      </c>
      <c r="C40" s="23">
        <v>112</v>
      </c>
      <c r="D40" s="23">
        <v>103</v>
      </c>
      <c r="E40" s="23">
        <v>207</v>
      </c>
      <c r="F40" s="23">
        <v>159</v>
      </c>
      <c r="G40" s="23">
        <v>149</v>
      </c>
      <c r="H40" s="23">
        <v>274</v>
      </c>
      <c r="I40" s="23">
        <v>119</v>
      </c>
      <c r="J40" s="23">
        <v>108</v>
      </c>
      <c r="K40" s="23">
        <v>173</v>
      </c>
      <c r="L40" s="23">
        <v>142</v>
      </c>
      <c r="M40" s="24">
        <v>86</v>
      </c>
      <c r="N40" s="24">
        <v>100</v>
      </c>
      <c r="O40" s="24">
        <v>94</v>
      </c>
      <c r="P40" s="24">
        <v>83</v>
      </c>
      <c r="Q40" s="24">
        <v>87</v>
      </c>
      <c r="R40" s="24">
        <v>153</v>
      </c>
      <c r="S40" s="24">
        <v>76</v>
      </c>
      <c r="T40" s="24">
        <v>170</v>
      </c>
      <c r="U40" s="24">
        <v>123</v>
      </c>
      <c r="V40" s="24">
        <f>貼付_確定値!$AK$27</f>
        <v>149</v>
      </c>
    </row>
    <row r="41" spans="2:22" ht="20.149999999999999" customHeight="1" x14ac:dyDescent="0.2">
      <c r="B41" s="16" t="s">
        <v>40</v>
      </c>
      <c r="C41" s="17">
        <v>107</v>
      </c>
      <c r="D41" s="17">
        <v>69</v>
      </c>
      <c r="E41" s="17">
        <v>142</v>
      </c>
      <c r="F41" s="17">
        <v>155</v>
      </c>
      <c r="G41" s="17">
        <v>213</v>
      </c>
      <c r="H41" s="17">
        <v>266</v>
      </c>
      <c r="I41" s="17">
        <v>87</v>
      </c>
      <c r="J41" s="17">
        <v>246</v>
      </c>
      <c r="K41" s="17">
        <v>84</v>
      </c>
      <c r="L41" s="17">
        <v>272</v>
      </c>
      <c r="M41" s="18">
        <v>204</v>
      </c>
      <c r="N41" s="18">
        <v>225</v>
      </c>
      <c r="O41" s="18">
        <v>255</v>
      </c>
      <c r="P41" s="18">
        <v>223</v>
      </c>
      <c r="Q41" s="18">
        <v>216</v>
      </c>
      <c r="R41" s="18">
        <v>206</v>
      </c>
      <c r="S41" s="18">
        <v>149</v>
      </c>
      <c r="T41" s="18">
        <v>128</v>
      </c>
      <c r="U41" s="18">
        <v>299</v>
      </c>
      <c r="V41" s="18">
        <f>貼付_確定値!$AL$27</f>
        <v>192</v>
      </c>
    </row>
    <row r="42" spans="2:22" ht="20.149999999999999" customHeight="1" x14ac:dyDescent="0.2">
      <c r="B42" s="16" t="s">
        <v>41</v>
      </c>
      <c r="C42" s="17">
        <v>124</v>
      </c>
      <c r="D42" s="17">
        <v>89</v>
      </c>
      <c r="E42" s="17">
        <v>121</v>
      </c>
      <c r="F42" s="17">
        <v>119</v>
      </c>
      <c r="G42" s="17">
        <v>163</v>
      </c>
      <c r="H42" s="17">
        <v>189</v>
      </c>
      <c r="I42" s="17">
        <v>108</v>
      </c>
      <c r="J42" s="17">
        <v>74</v>
      </c>
      <c r="K42" s="17">
        <v>92</v>
      </c>
      <c r="L42" s="17">
        <v>68</v>
      </c>
      <c r="M42" s="18">
        <v>67</v>
      </c>
      <c r="N42" s="18">
        <v>68</v>
      </c>
      <c r="O42" s="18">
        <v>63</v>
      </c>
      <c r="P42" s="18">
        <v>99</v>
      </c>
      <c r="Q42" s="18">
        <v>80</v>
      </c>
      <c r="R42" s="18">
        <v>135</v>
      </c>
      <c r="S42" s="18">
        <v>110</v>
      </c>
      <c r="T42" s="18">
        <v>116</v>
      </c>
      <c r="U42" s="18">
        <v>135</v>
      </c>
      <c r="V42" s="18">
        <f>貼付_確定値!$AM$27</f>
        <v>75</v>
      </c>
    </row>
    <row r="43" spans="2:22" ht="20.149999999999999" customHeight="1" x14ac:dyDescent="0.2">
      <c r="B43" s="25" t="s">
        <v>42</v>
      </c>
      <c r="C43" s="26">
        <v>146</v>
      </c>
      <c r="D43" s="26">
        <v>150</v>
      </c>
      <c r="E43" s="26">
        <v>230</v>
      </c>
      <c r="F43" s="26">
        <v>180</v>
      </c>
      <c r="G43" s="26">
        <v>122</v>
      </c>
      <c r="H43" s="26">
        <v>253</v>
      </c>
      <c r="I43" s="26">
        <v>152</v>
      </c>
      <c r="J43" s="26">
        <v>318</v>
      </c>
      <c r="K43" s="26">
        <v>260</v>
      </c>
      <c r="L43" s="26">
        <v>337</v>
      </c>
      <c r="M43" s="27">
        <v>212</v>
      </c>
      <c r="N43" s="27">
        <v>195</v>
      </c>
      <c r="O43" s="27">
        <v>495</v>
      </c>
      <c r="P43" s="27">
        <v>261</v>
      </c>
      <c r="Q43" s="27">
        <v>82</v>
      </c>
      <c r="R43" s="27">
        <v>122</v>
      </c>
      <c r="S43" s="27">
        <v>200</v>
      </c>
      <c r="T43" s="27">
        <v>142</v>
      </c>
      <c r="U43" s="27">
        <v>144</v>
      </c>
      <c r="V43" s="27">
        <f>貼付_確定値!$AN$27</f>
        <v>235</v>
      </c>
    </row>
    <row r="44" spans="2:22" ht="20.149999999999999" customHeight="1" x14ac:dyDescent="0.2">
      <c r="B44" s="22" t="s">
        <v>43</v>
      </c>
      <c r="C44" s="23">
        <v>289</v>
      </c>
      <c r="D44" s="23">
        <v>102</v>
      </c>
      <c r="E44" s="23">
        <v>367</v>
      </c>
      <c r="F44" s="23">
        <v>19</v>
      </c>
      <c r="G44" s="23">
        <v>201</v>
      </c>
      <c r="H44" s="23">
        <v>121</v>
      </c>
      <c r="I44" s="23">
        <v>112</v>
      </c>
      <c r="J44" s="23">
        <v>82</v>
      </c>
      <c r="K44" s="23">
        <v>516</v>
      </c>
      <c r="L44" s="23">
        <v>41</v>
      </c>
      <c r="M44" s="24">
        <v>34</v>
      </c>
      <c r="N44" s="24">
        <v>87</v>
      </c>
      <c r="O44" s="24">
        <v>283</v>
      </c>
      <c r="P44" s="24">
        <v>186</v>
      </c>
      <c r="Q44" s="24">
        <v>61</v>
      </c>
      <c r="R44" s="24">
        <v>177</v>
      </c>
      <c r="S44" s="24">
        <v>218</v>
      </c>
      <c r="T44" s="24">
        <v>71</v>
      </c>
      <c r="U44" s="24">
        <v>50</v>
      </c>
      <c r="V44" s="24">
        <f>貼付_確定値!$AO$27</f>
        <v>49</v>
      </c>
    </row>
    <row r="45" spans="2:22" ht="20.149999999999999" customHeight="1" x14ac:dyDescent="0.2">
      <c r="B45" s="16" t="s">
        <v>44</v>
      </c>
      <c r="C45" s="17">
        <v>265</v>
      </c>
      <c r="D45" s="17">
        <v>32</v>
      </c>
      <c r="E45" s="17">
        <v>14</v>
      </c>
      <c r="F45" s="17">
        <v>33</v>
      </c>
      <c r="G45" s="17">
        <v>64</v>
      </c>
      <c r="H45" s="17">
        <v>15</v>
      </c>
      <c r="I45" s="17">
        <v>4</v>
      </c>
      <c r="J45" s="17">
        <v>10</v>
      </c>
      <c r="K45" s="17">
        <v>41</v>
      </c>
      <c r="L45" s="17">
        <v>14</v>
      </c>
      <c r="M45" s="18">
        <v>135</v>
      </c>
      <c r="N45" s="18">
        <v>269</v>
      </c>
      <c r="O45" s="18">
        <v>134</v>
      </c>
      <c r="P45" s="18">
        <v>370</v>
      </c>
      <c r="Q45" s="18">
        <v>166</v>
      </c>
      <c r="R45" s="18">
        <v>249</v>
      </c>
      <c r="S45" s="18">
        <v>23</v>
      </c>
      <c r="T45" s="18">
        <v>79</v>
      </c>
      <c r="U45" s="18">
        <v>47</v>
      </c>
      <c r="V45" s="18">
        <f>貼付_確定値!$AP$27</f>
        <v>32</v>
      </c>
    </row>
    <row r="46" spans="2:22" ht="20.149999999999999" customHeight="1" x14ac:dyDescent="0.2">
      <c r="B46" s="16" t="s">
        <v>45</v>
      </c>
      <c r="C46" s="17">
        <v>69</v>
      </c>
      <c r="D46" s="17">
        <v>59</v>
      </c>
      <c r="E46" s="17">
        <v>51</v>
      </c>
      <c r="F46" s="17">
        <v>72</v>
      </c>
      <c r="G46" s="17">
        <v>95</v>
      </c>
      <c r="H46" s="17">
        <v>85</v>
      </c>
      <c r="I46" s="17">
        <v>169</v>
      </c>
      <c r="J46" s="17">
        <v>56</v>
      </c>
      <c r="K46" s="17">
        <v>65</v>
      </c>
      <c r="L46" s="17">
        <v>414</v>
      </c>
      <c r="M46" s="18">
        <v>86</v>
      </c>
      <c r="N46" s="18">
        <v>96</v>
      </c>
      <c r="O46" s="18">
        <v>153</v>
      </c>
      <c r="P46" s="18">
        <v>166</v>
      </c>
      <c r="Q46" s="18">
        <v>152</v>
      </c>
      <c r="R46" s="18">
        <v>164</v>
      </c>
      <c r="S46" s="18">
        <v>250</v>
      </c>
      <c r="T46" s="18">
        <v>181</v>
      </c>
      <c r="U46" s="18">
        <v>284</v>
      </c>
      <c r="V46" s="18">
        <f>貼付_確定値!$AQ$27</f>
        <v>215</v>
      </c>
    </row>
    <row r="47" spans="2:22" ht="20.149999999999999" customHeight="1" x14ac:dyDescent="0.2">
      <c r="B47" s="16" t="s">
        <v>46</v>
      </c>
      <c r="C47" s="17">
        <v>239</v>
      </c>
      <c r="D47" s="17">
        <v>187</v>
      </c>
      <c r="E47" s="17">
        <v>193</v>
      </c>
      <c r="F47" s="17">
        <v>131</v>
      </c>
      <c r="G47" s="17">
        <v>0</v>
      </c>
      <c r="H47" s="17">
        <v>44</v>
      </c>
      <c r="I47" s="17">
        <v>224</v>
      </c>
      <c r="J47" s="17">
        <v>22</v>
      </c>
      <c r="K47" s="17">
        <v>120</v>
      </c>
      <c r="L47" s="17">
        <v>318</v>
      </c>
      <c r="M47" s="18">
        <v>63</v>
      </c>
      <c r="N47" s="18">
        <v>252</v>
      </c>
      <c r="O47" s="18">
        <v>100</v>
      </c>
      <c r="P47" s="18">
        <v>316</v>
      </c>
      <c r="Q47" s="18">
        <v>124</v>
      </c>
      <c r="R47" s="18">
        <v>115</v>
      </c>
      <c r="S47" s="18">
        <v>232</v>
      </c>
      <c r="T47" s="18">
        <v>86</v>
      </c>
      <c r="U47" s="18">
        <v>54</v>
      </c>
      <c r="V47" s="18">
        <f>貼付_確定値!$AR$27</f>
        <v>196</v>
      </c>
    </row>
    <row r="48" spans="2:22" ht="20.149999999999999" customHeight="1" x14ac:dyDescent="0.2">
      <c r="B48" s="16" t="s">
        <v>47</v>
      </c>
      <c r="C48" s="17">
        <v>801</v>
      </c>
      <c r="D48" s="17">
        <v>133</v>
      </c>
      <c r="E48" s="17">
        <v>484</v>
      </c>
      <c r="F48" s="17">
        <v>205</v>
      </c>
      <c r="G48" s="17">
        <v>3096</v>
      </c>
      <c r="H48" s="17">
        <v>587</v>
      </c>
      <c r="I48" s="17">
        <v>692</v>
      </c>
      <c r="J48" s="17">
        <v>953</v>
      </c>
      <c r="K48" s="17">
        <v>427</v>
      </c>
      <c r="L48" s="17">
        <v>298</v>
      </c>
      <c r="M48" s="18">
        <v>183</v>
      </c>
      <c r="N48" s="18">
        <v>153</v>
      </c>
      <c r="O48" s="18">
        <v>234</v>
      </c>
      <c r="P48" s="18">
        <v>1786</v>
      </c>
      <c r="Q48" s="18">
        <v>336</v>
      </c>
      <c r="R48" s="18">
        <v>525</v>
      </c>
      <c r="S48" s="18">
        <v>195</v>
      </c>
      <c r="T48" s="18">
        <v>241</v>
      </c>
      <c r="U48" s="18">
        <v>442</v>
      </c>
      <c r="V48" s="18">
        <f>貼付_確定値!$AS$27</f>
        <v>367</v>
      </c>
    </row>
    <row r="49" spans="2:22" ht="20.149999999999999" customHeight="1" x14ac:dyDescent="0.2">
      <c r="B49" s="16" t="s">
        <v>48</v>
      </c>
      <c r="C49" s="17">
        <v>180</v>
      </c>
      <c r="D49" s="17">
        <v>147</v>
      </c>
      <c r="E49" s="17">
        <v>265</v>
      </c>
      <c r="F49" s="17">
        <v>89</v>
      </c>
      <c r="G49" s="17">
        <v>31</v>
      </c>
      <c r="H49" s="17">
        <v>276</v>
      </c>
      <c r="I49" s="17">
        <v>5</v>
      </c>
      <c r="J49" s="17">
        <v>25</v>
      </c>
      <c r="K49" s="17">
        <v>4</v>
      </c>
      <c r="L49" s="17">
        <v>390</v>
      </c>
      <c r="M49" s="18">
        <v>20</v>
      </c>
      <c r="N49" s="18">
        <v>99</v>
      </c>
      <c r="O49" s="18">
        <v>0</v>
      </c>
      <c r="P49" s="18">
        <v>14</v>
      </c>
      <c r="Q49" s="18">
        <v>0</v>
      </c>
      <c r="R49" s="18">
        <v>46</v>
      </c>
      <c r="S49" s="18">
        <v>37</v>
      </c>
      <c r="T49" s="18">
        <v>14</v>
      </c>
      <c r="U49" s="18">
        <v>3</v>
      </c>
      <c r="V49" s="18">
        <f>貼付_確定値!$AT$27</f>
        <v>52</v>
      </c>
    </row>
    <row r="50" spans="2:22" ht="20.149999999999999" customHeight="1" x14ac:dyDescent="0.2">
      <c r="B50" s="28" t="s">
        <v>49</v>
      </c>
      <c r="C50" s="29">
        <v>30</v>
      </c>
      <c r="D50" s="29">
        <v>71</v>
      </c>
      <c r="E50" s="29">
        <v>183</v>
      </c>
      <c r="F50" s="29">
        <v>57</v>
      </c>
      <c r="G50" s="29">
        <v>188</v>
      </c>
      <c r="H50" s="29">
        <v>211</v>
      </c>
      <c r="I50" s="29">
        <v>156</v>
      </c>
      <c r="J50" s="29">
        <v>139</v>
      </c>
      <c r="K50" s="29">
        <v>166</v>
      </c>
      <c r="L50" s="29">
        <v>36</v>
      </c>
      <c r="M50" s="30">
        <v>31</v>
      </c>
      <c r="N50" s="30">
        <v>29</v>
      </c>
      <c r="O50" s="30">
        <v>273</v>
      </c>
      <c r="P50" s="30">
        <v>1142</v>
      </c>
      <c r="Q50" s="30">
        <v>542</v>
      </c>
      <c r="R50" s="30">
        <v>880</v>
      </c>
      <c r="S50" s="30">
        <v>1137</v>
      </c>
      <c r="T50" s="30">
        <v>847</v>
      </c>
      <c r="U50" s="30">
        <v>420</v>
      </c>
      <c r="V50" s="30">
        <f>貼付_確定値!$AU$27</f>
        <v>55</v>
      </c>
    </row>
    <row r="51" spans="2:22" ht="20.149999999999999" customHeight="1" thickBot="1" x14ac:dyDescent="0.25">
      <c r="B51" s="31" t="s">
        <v>50</v>
      </c>
      <c r="C51" s="32">
        <v>3</v>
      </c>
      <c r="D51" s="32">
        <v>0</v>
      </c>
      <c r="E51" s="32">
        <v>0</v>
      </c>
      <c r="F51" s="32">
        <v>0</v>
      </c>
      <c r="G51" s="32">
        <v>1</v>
      </c>
      <c r="H51" s="32">
        <v>0</v>
      </c>
      <c r="I51" s="32">
        <v>33</v>
      </c>
      <c r="J51" s="32">
        <v>5</v>
      </c>
      <c r="K51" s="32">
        <v>21</v>
      </c>
      <c r="L51" s="32">
        <v>21</v>
      </c>
      <c r="M51" s="33">
        <v>0</v>
      </c>
      <c r="N51" s="33">
        <v>0</v>
      </c>
      <c r="O51" s="33">
        <v>0</v>
      </c>
      <c r="P51" s="33">
        <v>0</v>
      </c>
      <c r="Q51" s="33">
        <v>9</v>
      </c>
      <c r="R51" s="33">
        <v>30</v>
      </c>
      <c r="S51" s="33">
        <v>2</v>
      </c>
      <c r="T51" s="33">
        <v>20</v>
      </c>
      <c r="U51" s="33">
        <v>23</v>
      </c>
      <c r="V51" s="33">
        <f>貼付_確定値!$AV$27</f>
        <v>2</v>
      </c>
    </row>
    <row r="52" spans="2:22" ht="20.149999999999999" customHeight="1" thickTop="1" x14ac:dyDescent="0.2">
      <c r="B52" s="34" t="s">
        <v>3</v>
      </c>
      <c r="C52" s="35">
        <v>9809</v>
      </c>
      <c r="D52" s="35">
        <v>7896</v>
      </c>
      <c r="E52" s="35">
        <v>8396</v>
      </c>
      <c r="F52" s="35">
        <v>9134</v>
      </c>
      <c r="G52" s="35">
        <v>11681</v>
      </c>
      <c r="H52" s="35">
        <v>13130</v>
      </c>
      <c r="I52" s="35">
        <v>16539</v>
      </c>
      <c r="J52" s="35">
        <v>13035</v>
      </c>
      <c r="K52" s="35">
        <v>12940</v>
      </c>
      <c r="L52" s="35">
        <v>13096</v>
      </c>
      <c r="M52" s="36">
        <v>11141</v>
      </c>
      <c r="N52" s="36">
        <v>15219</v>
      </c>
      <c r="O52" s="36">
        <v>14222</v>
      </c>
      <c r="P52" s="36">
        <v>14465</v>
      </c>
      <c r="Q52" s="36">
        <v>11177</v>
      </c>
      <c r="R52" s="36">
        <v>12509</v>
      </c>
      <c r="S52" s="36">
        <v>11999</v>
      </c>
      <c r="T52" s="36">
        <v>12524</v>
      </c>
      <c r="U52" s="36">
        <v>12093</v>
      </c>
      <c r="V52" s="36">
        <f>貼付_確定値!$AW$27</f>
        <v>11850</v>
      </c>
    </row>
    <row r="53" spans="2:22" ht="20.149999999999999" customHeight="1" x14ac:dyDescent="0.2">
      <c r="B53" s="2" t="s">
        <v>51</v>
      </c>
      <c r="C53" s="37">
        <v>377</v>
      </c>
      <c r="D53" s="37">
        <v>359</v>
      </c>
      <c r="E53" s="37">
        <v>406</v>
      </c>
      <c r="F53" s="37">
        <v>393</v>
      </c>
      <c r="G53" s="37">
        <v>422</v>
      </c>
      <c r="H53" s="37">
        <v>465</v>
      </c>
      <c r="I53" s="37">
        <v>462</v>
      </c>
      <c r="J53" s="37">
        <v>485</v>
      </c>
      <c r="K53" s="37">
        <v>461</v>
      </c>
      <c r="L53" s="37">
        <v>464</v>
      </c>
      <c r="M53" s="38">
        <v>444</v>
      </c>
      <c r="N53" s="38">
        <v>477</v>
      </c>
      <c r="O53" s="38">
        <v>481</v>
      </c>
      <c r="P53" s="38">
        <v>471</v>
      </c>
      <c r="Q53" s="38">
        <v>499</v>
      </c>
      <c r="R53" s="38">
        <v>528</v>
      </c>
      <c r="S53" s="38">
        <v>469</v>
      </c>
      <c r="T53" s="38">
        <v>501</v>
      </c>
      <c r="U53" s="38">
        <v>492</v>
      </c>
      <c r="V53" s="38">
        <f>貼付_観察地点数!$O$4</f>
        <v>486</v>
      </c>
    </row>
    <row r="54" spans="2:22" ht="20.149999999999999" customHeight="1" x14ac:dyDescent="0.2">
      <c r="B54" s="3"/>
    </row>
    <row r="55" spans="2:22" ht="20.149999999999999" customHeight="1" x14ac:dyDescent="0.2">
      <c r="V55" s="87">
        <f>SUM(V5:V51)</f>
        <v>11850</v>
      </c>
    </row>
    <row r="56" spans="2:22" ht="20.149999999999999" customHeight="1" x14ac:dyDescent="0.2">
      <c r="V56" s="88">
        <f>V52-V55</f>
        <v>0</v>
      </c>
    </row>
  </sheetData>
  <mergeCells count="1">
    <mergeCell ref="C3:V3"/>
  </mergeCells>
  <phoneticPr fontId="1"/>
  <pageMargins left="0.86614173228346458" right="0.86614173228346458" top="0.98425196850393704" bottom="0.98425196850393704" header="0.51181102362204722" footer="0.51181102362204722"/>
  <pageSetup paperSize="9" scale="6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25</vt:i4>
      </vt:variant>
      <vt:variant>
        <vt:lpstr>名前付き一覧</vt:lpstr>
      </vt:variant>
      <vt:variant>
        <vt:i4>24</vt:i4>
      </vt:variant>
    </vt:vector>
  </HeadingPairs>
  <TitlesOfParts>
    <vt:vector size="49" baseType="lpstr">
      <vt:lpstr>貼付_確定値</vt:lpstr>
      <vt:lpstr>貼付_観察地点数</vt:lpstr>
      <vt:lpstr>カモ類</vt:lpstr>
      <vt:lpstr>オシドリ</vt:lpstr>
      <vt:lpstr>マガモ</vt:lpstr>
      <vt:lpstr>カルガモ</vt:lpstr>
      <vt:lpstr>コガモ</vt:lpstr>
      <vt:lpstr>トモエガモ</vt:lpstr>
      <vt:lpstr>ヨシガモ</vt:lpstr>
      <vt:lpstr>オカヨシガモ</vt:lpstr>
      <vt:lpstr>ヒドリガモ</vt:lpstr>
      <vt:lpstr>オナガガモ</vt:lpstr>
      <vt:lpstr>ハシビロガモ</vt:lpstr>
      <vt:lpstr>ホシハジロ</vt:lpstr>
      <vt:lpstr>キンクロハジロ</vt:lpstr>
      <vt:lpstr>スズガモ</vt:lpstr>
      <vt:lpstr>クロガモ</vt:lpstr>
      <vt:lpstr>ビロードキンクロ</vt:lpstr>
      <vt:lpstr>シノリガモ</vt:lpstr>
      <vt:lpstr>コオリガモ</vt:lpstr>
      <vt:lpstr>ホオジロガモ</vt:lpstr>
      <vt:lpstr>ミコアイサ</vt:lpstr>
      <vt:lpstr>ウミアイサ</vt:lpstr>
      <vt:lpstr>カワアイサ</vt:lpstr>
      <vt:lpstr>ツクシガモ</vt:lpstr>
      <vt:lpstr>ウミアイサ!Print_Area</vt:lpstr>
      <vt:lpstr>オカヨシガモ!Print_Area</vt:lpstr>
      <vt:lpstr>オシドリ!Print_Area</vt:lpstr>
      <vt:lpstr>オナガガモ!Print_Area</vt:lpstr>
      <vt:lpstr>カルガモ!Print_Area</vt:lpstr>
      <vt:lpstr>カワアイサ!Print_Area</vt:lpstr>
      <vt:lpstr>キンクロハジロ!Print_Area</vt:lpstr>
      <vt:lpstr>クロガモ!Print_Area</vt:lpstr>
      <vt:lpstr>コオリガモ!Print_Area</vt:lpstr>
      <vt:lpstr>コガモ!Print_Area</vt:lpstr>
      <vt:lpstr>シノリガモ!Print_Area</vt:lpstr>
      <vt:lpstr>スズガモ!Print_Area</vt:lpstr>
      <vt:lpstr>ツクシガモ!Print_Area</vt:lpstr>
      <vt:lpstr>トモエガモ!Print_Area</vt:lpstr>
      <vt:lpstr>ハシビロガモ!Print_Area</vt:lpstr>
      <vt:lpstr>ヒドリガモ!Print_Area</vt:lpstr>
      <vt:lpstr>ビロードキンクロ!Print_Area</vt:lpstr>
      <vt:lpstr>ホオジロガモ!Print_Area</vt:lpstr>
      <vt:lpstr>ホシハジロ!Print_Area</vt:lpstr>
      <vt:lpstr>マガモ!Print_Area</vt:lpstr>
      <vt:lpstr>ミコアイサ!Print_Area</vt:lpstr>
      <vt:lpstr>ヨシガモ!Print_Area</vt:lpstr>
      <vt:lpstr>貼付_観察地点数!Print_Area</vt:lpstr>
      <vt:lpstr>貼付_確定値!Print_Titles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2010-03-26T12:59:49Z</cp:lastPrinted>
  <dcterms:created xsi:type="dcterms:W3CDTF">2010-03-10T00:06:11Z</dcterms:created>
  <dcterms:modified xsi:type="dcterms:W3CDTF">2024-03-27T05:03:26Z</dcterms:modified>
  <cp:category/>
</cp:coreProperties>
</file>