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11990" yWindow="500" windowWidth="16770" windowHeight="14100" firstSheet="2" activeTab="2"/>
  </bookViews>
  <sheets>
    <sheet name="貼付_確定値" sheetId="5" state="hidden" r:id="rId1"/>
    <sheet name="貼付_観察地点数" sheetId="6" state="hidden" r:id="rId2"/>
    <sheet name="ハクチョウ類" sheetId="1" r:id="rId3"/>
    <sheet name="オオハクチョウ" sheetId="2" r:id="rId4"/>
    <sheet name="コハクチョウ" sheetId="3" r:id="rId5"/>
  </sheets>
  <definedNames>
    <definedName name="_xlnm._FilterDatabase" localSheetId="0" hidden="1">貼付_確定値!$A$5:$AZ$61</definedName>
    <definedName name="_xlnm.Print_Area" localSheetId="3">オオハクチョウ!$B$1:$W$53</definedName>
    <definedName name="_xlnm.Print_Area" localSheetId="4">コハクチョウ!$B$1:$W$53</definedName>
    <definedName name="_xlnm.Print_Area" localSheetId="2">ハクチョウ類!$B$1:$W$53</definedName>
    <definedName name="_xlnm.Print_Titles" localSheetId="0">貼付_確定値!$A:$A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5" i="2" l="1"/>
  <c r="V6" i="2"/>
  <c r="V7" i="2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51" i="2"/>
  <c r="V52" i="2"/>
  <c r="V53" i="2"/>
  <c r="V4" i="3" l="1"/>
  <c r="U4" i="3"/>
  <c r="T4" i="3"/>
  <c r="S4" i="3"/>
  <c r="R4" i="3"/>
  <c r="Q4" i="3"/>
  <c r="P4" i="3"/>
  <c r="O4" i="3"/>
  <c r="N4" i="3"/>
  <c r="M4" i="3"/>
  <c r="L4" i="3"/>
  <c r="K4" i="3"/>
  <c r="J4" i="3"/>
  <c r="I4" i="3"/>
  <c r="H4" i="3"/>
  <c r="G4" i="3"/>
  <c r="F4" i="3"/>
  <c r="E4" i="3"/>
  <c r="D4" i="3"/>
  <c r="C4" i="3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C4" i="2"/>
  <c r="V53" i="1" l="1"/>
  <c r="V55" i="3"/>
  <c r="V56" i="3" s="1"/>
  <c r="V55" i="2"/>
  <c r="V52" i="1"/>
  <c r="V51" i="1"/>
  <c r="V50" i="1"/>
  <c r="V49" i="1"/>
  <c r="V48" i="1"/>
  <c r="V47" i="1"/>
  <c r="V46" i="1"/>
  <c r="V45" i="1"/>
  <c r="V44" i="1"/>
  <c r="V43" i="1"/>
  <c r="V42" i="1"/>
  <c r="V41" i="1"/>
  <c r="V40" i="1"/>
  <c r="V39" i="1"/>
  <c r="V38" i="1"/>
  <c r="V37" i="1"/>
  <c r="V36" i="1"/>
  <c r="V35" i="1"/>
  <c r="V34" i="1"/>
  <c r="V33" i="1"/>
  <c r="V32" i="1"/>
  <c r="V31" i="1"/>
  <c r="V30" i="1"/>
  <c r="V29" i="1"/>
  <c r="V28" i="1"/>
  <c r="V27" i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  <c r="V7" i="1"/>
  <c r="V6" i="1"/>
  <c r="V5" i="1"/>
  <c r="V55" i="1" l="1"/>
  <c r="V56" i="1" s="1"/>
  <c r="V56" i="2"/>
</calcChain>
</file>

<file path=xl/sharedStrings.xml><?xml version="1.0" encoding="utf-8"?>
<sst xmlns="http://schemas.openxmlformats.org/spreadsheetml/2006/main" count="312" uniqueCount="185">
  <si>
    <t>H15</t>
  </si>
  <si>
    <t>H16</t>
  </si>
  <si>
    <t>都道府県</t>
    <rPh sb="0" eb="4">
      <t>トドウフケン</t>
    </rPh>
    <phoneticPr fontId="1"/>
  </si>
  <si>
    <t>合　計</t>
    <rPh sb="0" eb="1">
      <t>ゴウ</t>
    </rPh>
    <rPh sb="2" eb="3">
      <t>ケイ</t>
    </rPh>
    <phoneticPr fontId="1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</si>
  <si>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</si>
  <si>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</si>
  <si>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</si>
  <si>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</si>
  <si>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</si>
  <si>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</si>
  <si>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</si>
  <si>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</si>
  <si>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</si>
  <si>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</si>
  <si>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</si>
  <si>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</si>
  <si>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</si>
  <si>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</si>
  <si>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</si>
  <si>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</si>
  <si>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</si>
  <si>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</si>
  <si>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</si>
  <si>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</si>
  <si>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</si>
  <si>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</si>
  <si>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</si>
  <si>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</si>
  <si>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</si>
  <si>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</si>
  <si>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</si>
  <si>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</si>
  <si>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</si>
  <si>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</si>
  <si>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</si>
  <si>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</si>
  <si>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</si>
  <si>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</si>
  <si>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</si>
  <si>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</si>
  <si>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</si>
  <si>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</si>
  <si>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</si>
  <si>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</si>
  <si>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</si>
  <si>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</si>
  <si>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</si>
  <si>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</si>
  <si>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</si>
  <si>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</si>
  <si>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</si>
  <si>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H17</t>
  </si>
  <si>
    <t>H18</t>
  </si>
  <si>
    <t>H19</t>
  </si>
  <si>
    <t>H20</t>
  </si>
  <si>
    <t>観察地点数</t>
    <rPh sb="0" eb="2">
      <t>カンサツ</t>
    </rPh>
    <rPh sb="2" eb="4">
      <t>チテン</t>
    </rPh>
    <rPh sb="4" eb="5">
      <t>スウ</t>
    </rPh>
    <phoneticPr fontId="1"/>
  </si>
  <si>
    <t xml:space="preserve"> </t>
    <phoneticPr fontId="1"/>
  </si>
  <si>
    <t>H21</t>
  </si>
  <si>
    <t>H22</t>
  </si>
  <si>
    <t>H23</t>
  </si>
  <si>
    <t>H24</t>
  </si>
  <si>
    <t>H26</t>
  </si>
  <si>
    <t>H27</t>
  </si>
  <si>
    <t>H28</t>
  </si>
  <si>
    <t>H29</t>
  </si>
  <si>
    <t>H30</t>
  </si>
  <si>
    <t>資料2-2(1)　　過去20年間のハクチョウ類観察数の推移</t>
    <rPh sb="0" eb="2">
      <t>シリョウ</t>
    </rPh>
    <rPh sb="10" eb="12">
      <t>カコ</t>
    </rPh>
    <rPh sb="14" eb="16">
      <t>ネンカン</t>
    </rPh>
    <rPh sb="22" eb="23">
      <t>ルイ</t>
    </rPh>
    <rPh sb="23" eb="25">
      <t>カンサツ</t>
    </rPh>
    <rPh sb="25" eb="26">
      <t>スウ</t>
    </rPh>
    <rPh sb="27" eb="29">
      <t>スイイ</t>
    </rPh>
    <phoneticPr fontId="1"/>
  </si>
  <si>
    <t>資料2-2(2)　　過去20年間のオオハクチョウ観察数の推移</t>
    <rPh sb="0" eb="2">
      <t>シリョウ</t>
    </rPh>
    <rPh sb="10" eb="12">
      <t>カコ</t>
    </rPh>
    <rPh sb="14" eb="16">
      <t>ネンカン</t>
    </rPh>
    <rPh sb="24" eb="26">
      <t>カンサツ</t>
    </rPh>
    <rPh sb="26" eb="27">
      <t>スウ</t>
    </rPh>
    <rPh sb="28" eb="30">
      <t>スイイ</t>
    </rPh>
    <phoneticPr fontId="1"/>
  </si>
  <si>
    <t>資料2-2(3)　　過去20年間のコハクチョウ観察数の推移</t>
    <rPh sb="0" eb="2">
      <t>シリョウ</t>
    </rPh>
    <rPh sb="10" eb="12">
      <t>カコ</t>
    </rPh>
    <rPh sb="14" eb="16">
      <t>ネンカン</t>
    </rPh>
    <rPh sb="23" eb="25">
      <t>カンサツ</t>
    </rPh>
    <rPh sb="25" eb="26">
      <t>スウ</t>
    </rPh>
    <rPh sb="27" eb="29">
      <t>スイイ</t>
    </rPh>
    <phoneticPr fontId="1"/>
  </si>
  <si>
    <t>H25</t>
  </si>
  <si>
    <t>R1</t>
  </si>
  <si>
    <t>R2</t>
  </si>
  <si>
    <t>全国合計</t>
    <rPh sb="0" eb="2">
      <t>ゼンコク</t>
    </rPh>
    <rPh sb="2" eb="4">
      <t>ゴウケイ</t>
    </rPh>
    <phoneticPr fontId="5"/>
  </si>
  <si>
    <t>北海道</t>
    <rPh sb="0" eb="3">
      <t>ホッカイドウ</t>
    </rPh>
    <phoneticPr fontId="28"/>
  </si>
  <si>
    <t>青森</t>
    <rPh sb="0" eb="2">
      <t>アオモリ</t>
    </rPh>
    <phoneticPr fontId="28"/>
  </si>
  <si>
    <t>岩手</t>
    <rPh sb="0" eb="2">
      <t>イワテ</t>
    </rPh>
    <phoneticPr fontId="28"/>
  </si>
  <si>
    <t>宮城</t>
    <rPh sb="0" eb="2">
      <t>ミヤギ</t>
    </rPh>
    <phoneticPr fontId="28"/>
  </si>
  <si>
    <t>秋田</t>
    <rPh sb="0" eb="2">
      <t>アキタ</t>
    </rPh>
    <phoneticPr fontId="28"/>
  </si>
  <si>
    <t>山形</t>
    <rPh sb="0" eb="2">
      <t>ヤマガタ</t>
    </rPh>
    <phoneticPr fontId="28"/>
  </si>
  <si>
    <t>福島</t>
    <rPh sb="0" eb="2">
      <t>フクシマ</t>
    </rPh>
    <phoneticPr fontId="28"/>
  </si>
  <si>
    <t>茨城</t>
    <rPh sb="0" eb="2">
      <t>イバラギ</t>
    </rPh>
    <phoneticPr fontId="28"/>
  </si>
  <si>
    <t>栃木</t>
    <rPh sb="0" eb="2">
      <t>トチギ</t>
    </rPh>
    <phoneticPr fontId="28"/>
  </si>
  <si>
    <t>群馬</t>
    <rPh sb="0" eb="2">
      <t>グンマ</t>
    </rPh>
    <phoneticPr fontId="28"/>
  </si>
  <si>
    <t>埼玉</t>
    <rPh sb="0" eb="2">
      <t>サイタマ</t>
    </rPh>
    <phoneticPr fontId="28"/>
  </si>
  <si>
    <t>千葉</t>
    <rPh sb="0" eb="2">
      <t>チバ</t>
    </rPh>
    <phoneticPr fontId="28"/>
  </si>
  <si>
    <t>東京</t>
    <rPh sb="0" eb="2">
      <t>トウキョウ</t>
    </rPh>
    <phoneticPr fontId="28"/>
  </si>
  <si>
    <t>神奈川</t>
    <rPh sb="0" eb="3">
      <t>カナガワ</t>
    </rPh>
    <phoneticPr fontId="28"/>
  </si>
  <si>
    <t>新潟</t>
    <rPh sb="0" eb="2">
      <t>ニイガタ</t>
    </rPh>
    <phoneticPr fontId="28"/>
  </si>
  <si>
    <t>富山</t>
    <rPh sb="0" eb="2">
      <t>トヤマ</t>
    </rPh>
    <phoneticPr fontId="28"/>
  </si>
  <si>
    <t>石川</t>
    <rPh sb="0" eb="2">
      <t>イシカワ</t>
    </rPh>
    <phoneticPr fontId="28"/>
  </si>
  <si>
    <t>福井</t>
    <rPh sb="0" eb="2">
      <t>フクイ</t>
    </rPh>
    <phoneticPr fontId="28"/>
  </si>
  <si>
    <t>山梨</t>
    <rPh sb="0" eb="2">
      <t>ヤマナシ</t>
    </rPh>
    <phoneticPr fontId="28"/>
  </si>
  <si>
    <t>長野</t>
    <rPh sb="0" eb="2">
      <t>ナガノ</t>
    </rPh>
    <phoneticPr fontId="28"/>
  </si>
  <si>
    <t>岐阜</t>
    <rPh sb="0" eb="2">
      <t>ギフ</t>
    </rPh>
    <phoneticPr fontId="28"/>
  </si>
  <si>
    <t>静岡</t>
    <rPh sb="0" eb="2">
      <t>シズオカ</t>
    </rPh>
    <phoneticPr fontId="28"/>
  </si>
  <si>
    <t>愛知</t>
    <rPh sb="0" eb="2">
      <t>アイチ</t>
    </rPh>
    <phoneticPr fontId="28"/>
  </si>
  <si>
    <t>三重</t>
    <rPh sb="0" eb="2">
      <t>ミエ</t>
    </rPh>
    <phoneticPr fontId="28"/>
  </si>
  <si>
    <t>滋賀</t>
    <rPh sb="0" eb="2">
      <t>シガ</t>
    </rPh>
    <phoneticPr fontId="28"/>
  </si>
  <si>
    <t>京都</t>
    <rPh sb="0" eb="2">
      <t>キョウト</t>
    </rPh>
    <phoneticPr fontId="28"/>
  </si>
  <si>
    <t>大阪</t>
    <rPh sb="0" eb="2">
      <t>オオサカ</t>
    </rPh>
    <phoneticPr fontId="28"/>
  </si>
  <si>
    <t>兵庫</t>
    <rPh sb="0" eb="2">
      <t>ヒョウゴ</t>
    </rPh>
    <phoneticPr fontId="28"/>
  </si>
  <si>
    <t>奈良</t>
    <rPh sb="0" eb="2">
      <t>ナラ</t>
    </rPh>
    <phoneticPr fontId="28"/>
  </si>
  <si>
    <t>和歌山</t>
    <rPh sb="0" eb="3">
      <t>ワカヤマ</t>
    </rPh>
    <phoneticPr fontId="28"/>
  </si>
  <si>
    <t>鳥取</t>
    <rPh sb="0" eb="2">
      <t>トットリ</t>
    </rPh>
    <phoneticPr fontId="28"/>
  </si>
  <si>
    <t>島根</t>
    <rPh sb="0" eb="2">
      <t>シマネ</t>
    </rPh>
    <phoneticPr fontId="28"/>
  </si>
  <si>
    <t>岡山</t>
    <rPh sb="0" eb="2">
      <t>オカヤマ</t>
    </rPh>
    <phoneticPr fontId="28"/>
  </si>
  <si>
    <t>広島</t>
    <rPh sb="0" eb="2">
      <t>ヒロシマ</t>
    </rPh>
    <phoneticPr fontId="28"/>
  </si>
  <si>
    <t>山口</t>
    <rPh sb="0" eb="2">
      <t>ヤマグチ</t>
    </rPh>
    <phoneticPr fontId="28"/>
  </si>
  <si>
    <t>徳島</t>
    <rPh sb="0" eb="2">
      <t>トクシマ</t>
    </rPh>
    <phoneticPr fontId="28"/>
  </si>
  <si>
    <t>香川</t>
    <rPh sb="0" eb="2">
      <t>カガワ</t>
    </rPh>
    <phoneticPr fontId="28"/>
  </si>
  <si>
    <t>愛媛</t>
    <rPh sb="0" eb="2">
      <t>エヒメ</t>
    </rPh>
    <phoneticPr fontId="28"/>
  </si>
  <si>
    <t>高知</t>
    <rPh sb="0" eb="2">
      <t>コウチ</t>
    </rPh>
    <phoneticPr fontId="28"/>
  </si>
  <si>
    <t>福岡</t>
    <rPh sb="0" eb="2">
      <t>フクオカ</t>
    </rPh>
    <phoneticPr fontId="28"/>
  </si>
  <si>
    <t>佐賀</t>
    <rPh sb="0" eb="2">
      <t>サガ</t>
    </rPh>
    <phoneticPr fontId="28"/>
  </si>
  <si>
    <t>長崎</t>
    <rPh sb="0" eb="2">
      <t>ナガサキ</t>
    </rPh>
    <phoneticPr fontId="28"/>
  </si>
  <si>
    <t>熊本</t>
    <rPh sb="0" eb="2">
      <t>クマモト</t>
    </rPh>
    <phoneticPr fontId="28"/>
  </si>
  <si>
    <t>大分</t>
    <rPh sb="0" eb="2">
      <t>オオイタ</t>
    </rPh>
    <phoneticPr fontId="28"/>
  </si>
  <si>
    <t>宮崎</t>
    <rPh sb="0" eb="2">
      <t>ミヤザキ</t>
    </rPh>
    <phoneticPr fontId="28"/>
  </si>
  <si>
    <t>鹿児島</t>
    <rPh sb="0" eb="3">
      <t>カゴシマ</t>
    </rPh>
    <phoneticPr fontId="28"/>
  </si>
  <si>
    <t>沖縄</t>
    <rPh sb="0" eb="2">
      <t>オキナワ</t>
    </rPh>
    <phoneticPr fontId="28"/>
  </si>
  <si>
    <t>オオハクチョウ</t>
  </si>
  <si>
    <t>コハクチョウ</t>
  </si>
  <si>
    <t>亜種アメリカコハクチョウ</t>
    <rPh sb="0" eb="2">
      <t>アシュ</t>
    </rPh>
    <phoneticPr fontId="24"/>
  </si>
  <si>
    <t>コブハクチョウ</t>
  </si>
  <si>
    <t>ハクチョウ類種不明</t>
  </si>
  <si>
    <t>ハクチョウ類_x000D_
合計</t>
  </si>
  <si>
    <t>シジュウカラガン</t>
  </si>
  <si>
    <t>カナダガン</t>
    <phoneticPr fontId="24"/>
  </si>
  <si>
    <t>コクガン</t>
  </si>
  <si>
    <t>ハイイロガン</t>
  </si>
  <si>
    <t>マガン</t>
  </si>
  <si>
    <t>カリガネ</t>
  </si>
  <si>
    <t>ヒシクイ</t>
  </si>
  <si>
    <t>ハクガン</t>
  </si>
  <si>
    <t>サカツラガン</t>
  </si>
  <si>
    <t>ガン類種不明</t>
  </si>
  <si>
    <t>ガン類_x000D_
合計</t>
  </si>
  <si>
    <t>オシドリ</t>
  </si>
  <si>
    <t>マガモ</t>
  </si>
  <si>
    <t>カルガモ</t>
  </si>
  <si>
    <t>コガモ</t>
  </si>
  <si>
    <t>ヨシガモ</t>
  </si>
  <si>
    <t>オカヨシガモ</t>
  </si>
  <si>
    <t>ヒドリガモ</t>
  </si>
  <si>
    <t>オナガガモ</t>
  </si>
  <si>
    <t>ハシビロガモ</t>
  </si>
  <si>
    <t>ホシハジロ</t>
  </si>
  <si>
    <t>キンクロハジロ</t>
  </si>
  <si>
    <t>スズガモ</t>
  </si>
  <si>
    <t>クロガモ</t>
  </si>
  <si>
    <t>トモエガモ</t>
  </si>
  <si>
    <t>ビロードキンクロ</t>
  </si>
  <si>
    <t>シノリガモ</t>
  </si>
  <si>
    <t>コオリガモ</t>
  </si>
  <si>
    <t>ホオジロガモ</t>
  </si>
  <si>
    <t>ウミアイサ</t>
  </si>
  <si>
    <t>カワアイサ</t>
  </si>
  <si>
    <t>ミコアイサ</t>
  </si>
  <si>
    <t>ツクシガモ</t>
  </si>
  <si>
    <t>リュウキュウガモ</t>
  </si>
  <si>
    <t>アカツクシガモ</t>
  </si>
  <si>
    <t>アメリカヒドリ</t>
  </si>
  <si>
    <t>シマアジ</t>
  </si>
  <si>
    <t>アカハシハジロ</t>
  </si>
  <si>
    <t>オオホシハジロ</t>
  </si>
  <si>
    <t>メジロガモ</t>
  </si>
  <si>
    <t>アカハジロ</t>
  </si>
  <si>
    <t>ケワタガモ</t>
  </si>
  <si>
    <t>コケワタガモ</t>
  </si>
  <si>
    <t>アラナミキンクロ</t>
  </si>
  <si>
    <t>ヒメハジロ</t>
  </si>
  <si>
    <t>クビワキンクロ</t>
  </si>
  <si>
    <t>コウライアイサ</t>
  </si>
  <si>
    <t>カモ類種不明</t>
  </si>
  <si>
    <t>カモ類_x000D_
合計</t>
  </si>
  <si>
    <t>総合計</t>
  </si>
  <si>
    <t>ハクチョウ類全体</t>
  </si>
  <si>
    <t>ガン類全体</t>
  </si>
  <si>
    <t>カモ類全体</t>
  </si>
  <si>
    <t>ヒシハジロ</t>
  </si>
  <si>
    <t>クエリの実行結果より貼り付け「60_資料2.txt--資料2-2(1～3)_2-3(1～4)_2-4(1～23) 観察地点数」　2022/11/25　丹下</t>
    <rPh sb="4" eb="6">
      <t>ジッコウ</t>
    </rPh>
    <rPh sb="6" eb="8">
      <t>ケッカ</t>
    </rPh>
    <rPh sb="10" eb="11">
      <t>ハ</t>
    </rPh>
    <rPh sb="12" eb="13">
      <t>ツ</t>
    </rPh>
    <rPh sb="75" eb="77">
      <t>タンゲ</t>
    </rPh>
    <phoneticPr fontId="24"/>
  </si>
  <si>
    <t>R3</t>
  </si>
  <si>
    <t>R4</t>
    <phoneticPr fontId="1"/>
  </si>
  <si>
    <t>－</t>
  </si>
  <si>
    <t>2023/10/27　令和４年度実績の種類別・県別の集計表を貼り付け（金子／丹下）</t>
    <rPh sb="11" eb="13">
      <t>レイワ</t>
    </rPh>
    <rPh sb="14" eb="16">
      <t>ネンド</t>
    </rPh>
    <rPh sb="16" eb="18">
      <t>ジッセキ</t>
    </rPh>
    <rPh sb="19" eb="22">
      <t>シュルイベツ</t>
    </rPh>
    <rPh sb="23" eb="25">
      <t>ケンベツ</t>
    </rPh>
    <rPh sb="26" eb="29">
      <t>シュウケイヒョウ</t>
    </rPh>
    <rPh sb="30" eb="31">
      <t>ハ</t>
    </rPh>
    <rPh sb="32" eb="33">
      <t>ツ</t>
    </rPh>
    <rPh sb="35" eb="37">
      <t>カネコ</t>
    </rPh>
    <rPh sb="38" eb="40">
      <t>タンゲ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</si>
</sst>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#,##0_ "/>
  </numFmts>
  <fonts count="31" x14ac:knownFonts="1"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sz val="6"/>
      <name val="ＭＳ Ｐ明朝"/>
      <family val="1"/>
      <charset val="128"/>
    </font>
    <font>
      <b/>
      <sz val="10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游ゴシック"/>
      <family val="3"/>
      <charset val="128"/>
    </font>
    <font>
      <sz val="10"/>
      <name val="ＭＳ ゴシック"/>
      <family val="3"/>
      <charset val="128"/>
    </font>
    <font>
      <b/>
      <sz val="10"/>
      <color rgb="FFFF0000"/>
      <name val="ＭＳ Ｐ明朝"/>
      <family val="1"/>
      <charset val="128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55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2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55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/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2"/>
      </top>
      <bottom style="thin">
        <color indexed="55"/>
      </bottom>
      <diagonal/>
    </border>
    <border>
      <left style="thin">
        <color indexed="23"/>
      </left>
      <right style="thin">
        <color indexed="23"/>
      </right>
      <top style="thin">
        <color indexed="22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double">
        <color indexed="23"/>
      </bottom>
      <diagonal/>
    </border>
    <border>
      <left style="thin">
        <color indexed="23"/>
      </left>
      <right style="thin">
        <color indexed="23"/>
      </right>
      <top style="double">
        <color indexed="23"/>
      </top>
      <bottom style="thin">
        <color indexed="55"/>
      </bottom>
      <diagonal/>
    </border>
    <border>
      <left style="thin">
        <color indexed="23"/>
      </left>
      <right style="thin">
        <color indexed="23"/>
      </right>
      <top style="double">
        <color indexed="23"/>
      </top>
      <bottom style="thin">
        <color indexed="22"/>
      </bottom>
      <diagonal/>
    </border>
    <border>
      <left style="thin">
        <color indexed="23"/>
      </left>
      <right style="thin">
        <color theme="0" tint="-0.34998626667073579"/>
      </right>
      <top style="thin">
        <color indexed="23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/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1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22" borderId="2" applyNumberFormat="0" applyFont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23" borderId="4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23" borderId="9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7" borderId="4" applyNumberFormat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2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9" fillId="0" borderId="0"/>
  </cellStyleXfs>
  <cellXfs count="6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0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 shrinkToFit="1"/>
    </xf>
    <xf numFmtId="0" fontId="2" fillId="0" borderId="0" xfId="0" applyFont="1" applyAlignment="1"/>
    <xf numFmtId="0" fontId="3" fillId="0" borderId="0" xfId="0" applyFont="1">
      <alignment vertical="center"/>
    </xf>
    <xf numFmtId="0" fontId="2" fillId="0" borderId="0" xfId="0" applyFont="1" applyFill="1">
      <alignment vertical="center"/>
    </xf>
    <xf numFmtId="0" fontId="2" fillId="24" borderId="12" xfId="0" applyFont="1" applyFill="1" applyBorder="1" applyAlignment="1">
      <alignment vertical="center" shrinkToFit="1"/>
    </xf>
    <xf numFmtId="0" fontId="2" fillId="0" borderId="14" xfId="0" applyFont="1" applyBorder="1" applyAlignment="1">
      <alignment vertical="center" shrinkToFit="1"/>
    </xf>
    <xf numFmtId="176" fontId="2" fillId="0" borderId="14" xfId="0" applyNumberFormat="1" applyFont="1" applyBorder="1" applyAlignment="1">
      <alignment horizontal="right" vertical="center" shrinkToFit="1"/>
    </xf>
    <xf numFmtId="176" fontId="2" fillId="0" borderId="14" xfId="0" applyNumberFormat="1" applyFont="1" applyFill="1" applyBorder="1" applyAlignment="1">
      <alignment horizontal="right" vertical="center" shrinkToFit="1"/>
    </xf>
    <xf numFmtId="0" fontId="2" fillId="0" borderId="15" xfId="0" applyFont="1" applyBorder="1" applyAlignment="1">
      <alignment vertical="center" shrinkToFit="1"/>
    </xf>
    <xf numFmtId="176" fontId="2" fillId="0" borderId="15" xfId="0" applyNumberFormat="1" applyFont="1" applyBorder="1" applyAlignment="1">
      <alignment horizontal="right" vertical="center" shrinkToFit="1"/>
    </xf>
    <xf numFmtId="176" fontId="2" fillId="0" borderId="15" xfId="0" applyNumberFormat="1" applyFont="1" applyFill="1" applyBorder="1" applyAlignment="1">
      <alignment horizontal="right" vertical="center" shrinkToFit="1"/>
    </xf>
    <xf numFmtId="0" fontId="2" fillId="0" borderId="16" xfId="0" applyFont="1" applyBorder="1" applyAlignment="1">
      <alignment vertical="center" shrinkToFit="1"/>
    </xf>
    <xf numFmtId="176" fontId="2" fillId="0" borderId="16" xfId="0" applyNumberFormat="1" applyFont="1" applyBorder="1" applyAlignment="1">
      <alignment horizontal="right" vertical="center" shrinkToFit="1"/>
    </xf>
    <xf numFmtId="176" fontId="2" fillId="0" borderId="16" xfId="0" applyNumberFormat="1" applyFont="1" applyFill="1" applyBorder="1" applyAlignment="1">
      <alignment horizontal="right" vertical="center" shrinkToFit="1"/>
    </xf>
    <xf numFmtId="0" fontId="2" fillId="0" borderId="11" xfId="0" applyFont="1" applyBorder="1" applyAlignment="1">
      <alignment vertical="center" shrinkToFit="1"/>
    </xf>
    <xf numFmtId="176" fontId="2" fillId="0" borderId="11" xfId="0" applyNumberFormat="1" applyFont="1" applyBorder="1" applyAlignment="1">
      <alignment horizontal="right" vertical="center" shrinkToFit="1"/>
    </xf>
    <xf numFmtId="176" fontId="2" fillId="0" borderId="11" xfId="0" applyNumberFormat="1" applyFont="1" applyFill="1" applyBorder="1" applyAlignment="1">
      <alignment horizontal="right" vertical="center" shrinkToFit="1"/>
    </xf>
    <xf numFmtId="0" fontId="2" fillId="0" borderId="17" xfId="0" applyFont="1" applyBorder="1" applyAlignment="1">
      <alignment vertical="center" shrinkToFit="1"/>
    </xf>
    <xf numFmtId="176" fontId="2" fillId="0" borderId="17" xfId="0" applyNumberFormat="1" applyFont="1" applyBorder="1" applyAlignment="1">
      <alignment horizontal="right" vertical="center" shrinkToFit="1"/>
    </xf>
    <xf numFmtId="176" fontId="2" fillId="0" borderId="17" xfId="0" applyNumberFormat="1" applyFont="1" applyFill="1" applyBorder="1" applyAlignment="1">
      <alignment horizontal="right" vertical="center" shrinkToFit="1"/>
    </xf>
    <xf numFmtId="0" fontId="2" fillId="0" borderId="18" xfId="0" applyFont="1" applyBorder="1" applyAlignment="1">
      <alignment vertical="center" shrinkToFit="1"/>
    </xf>
    <xf numFmtId="176" fontId="2" fillId="0" borderId="18" xfId="0" applyNumberFormat="1" applyFont="1" applyBorder="1" applyAlignment="1">
      <alignment horizontal="right" vertical="center" shrinkToFit="1"/>
    </xf>
    <xf numFmtId="176" fontId="2" fillId="0" borderId="18" xfId="0" applyNumberFormat="1" applyFont="1" applyFill="1" applyBorder="1" applyAlignment="1">
      <alignment horizontal="right" vertical="center" shrinkToFit="1"/>
    </xf>
    <xf numFmtId="0" fontId="2" fillId="0" borderId="19" xfId="0" applyFont="1" applyBorder="1" applyAlignment="1">
      <alignment vertical="center" shrinkToFit="1"/>
    </xf>
    <xf numFmtId="176" fontId="2" fillId="0" borderId="19" xfId="0" applyNumberFormat="1" applyFont="1" applyBorder="1" applyAlignment="1">
      <alignment horizontal="right" vertical="center" shrinkToFit="1"/>
    </xf>
    <xf numFmtId="176" fontId="2" fillId="0" borderId="19" xfId="0" applyNumberFormat="1" applyFont="1" applyFill="1" applyBorder="1" applyAlignment="1">
      <alignment horizontal="right" vertical="center" shrinkToFit="1"/>
    </xf>
    <xf numFmtId="0" fontId="2" fillId="0" borderId="20" xfId="0" applyFont="1" applyBorder="1" applyAlignment="1">
      <alignment vertical="center" shrinkToFit="1"/>
    </xf>
    <xf numFmtId="176" fontId="2" fillId="0" borderId="20" xfId="0" applyNumberFormat="1" applyFont="1" applyBorder="1" applyAlignment="1">
      <alignment horizontal="right" vertical="center" shrinkToFit="1"/>
    </xf>
    <xf numFmtId="176" fontId="2" fillId="0" borderId="20" xfId="0" applyNumberFormat="1" applyFont="1" applyFill="1" applyBorder="1" applyAlignment="1">
      <alignment horizontal="right" vertical="center" shrinkToFit="1"/>
    </xf>
    <xf numFmtId="0" fontId="2" fillId="0" borderId="21" xfId="0" applyFont="1" applyBorder="1" applyAlignment="1">
      <alignment horizontal="center" vertical="center" shrinkToFit="1"/>
    </xf>
    <xf numFmtId="176" fontId="2" fillId="0" borderId="21" xfId="0" applyNumberFormat="1" applyFont="1" applyBorder="1" applyAlignment="1">
      <alignment horizontal="right" vertical="center" shrinkToFit="1"/>
    </xf>
    <xf numFmtId="176" fontId="2" fillId="0" borderId="21" xfId="0" applyNumberFormat="1" applyFont="1" applyFill="1" applyBorder="1" applyAlignment="1">
      <alignment horizontal="right" vertical="center" shrinkToFit="1"/>
    </xf>
    <xf numFmtId="176" fontId="2" fillId="0" borderId="10" xfId="0" applyNumberFormat="1" applyFont="1" applyBorder="1" applyAlignment="1">
      <alignment horizontal="right" vertical="center" shrinkToFit="1"/>
    </xf>
    <xf numFmtId="176" fontId="2" fillId="0" borderId="10" xfId="0" applyNumberFormat="1" applyFont="1" applyFill="1" applyBorder="1" applyAlignment="1">
      <alignment horizontal="right" vertical="center" shrinkToFit="1"/>
    </xf>
    <xf numFmtId="0" fontId="2" fillId="0" borderId="13" xfId="0" applyFont="1" applyBorder="1" applyAlignment="1">
      <alignment horizontal="center" vertical="center" shrinkToFit="1"/>
    </xf>
    <xf numFmtId="176" fontId="2" fillId="0" borderId="13" xfId="0" applyNumberFormat="1" applyFont="1" applyBorder="1" applyAlignment="1">
      <alignment horizontal="right" vertical="center" shrinkToFit="1"/>
    </xf>
    <xf numFmtId="0" fontId="2" fillId="0" borderId="22" xfId="0" applyFont="1" applyBorder="1" applyAlignment="1">
      <alignment horizontal="center" vertical="center" shrinkToFit="1"/>
    </xf>
    <xf numFmtId="176" fontId="2" fillId="0" borderId="22" xfId="0" applyNumberFormat="1" applyFont="1" applyBorder="1" applyAlignment="1">
      <alignment horizontal="right" vertical="center" shrinkToFit="1"/>
    </xf>
    <xf numFmtId="0" fontId="2" fillId="24" borderId="23" xfId="0" applyFont="1" applyFill="1" applyBorder="1" applyAlignment="1">
      <alignment vertical="center" shrinkToFit="1"/>
    </xf>
    <xf numFmtId="0" fontId="2" fillId="0" borderId="24" xfId="0" applyFont="1" applyBorder="1">
      <alignment vertical="center"/>
    </xf>
    <xf numFmtId="0" fontId="2" fillId="24" borderId="4" xfId="0" applyFont="1" applyFill="1" applyBorder="1" applyAlignment="1">
      <alignment horizontal="center" vertical="center" shrinkToFit="1"/>
    </xf>
    <xf numFmtId="0" fontId="23" fillId="0" borderId="0" xfId="42" applyFont="1">
      <alignment vertical="center"/>
    </xf>
    <xf numFmtId="0" fontId="25" fillId="0" borderId="0" xfId="42" applyFont="1">
      <alignment vertical="center"/>
    </xf>
    <xf numFmtId="0" fontId="27" fillId="25" borderId="28" xfId="44" applyFont="1" applyFill="1" applyBorder="1" applyAlignment="1">
      <alignment horizontal="center" vertical="center"/>
    </xf>
    <xf numFmtId="0" fontId="25" fillId="0" borderId="28" xfId="42" applyFont="1" applyBorder="1">
      <alignment vertical="center"/>
    </xf>
    <xf numFmtId="177" fontId="25" fillId="26" borderId="28" xfId="42" applyNumberFormat="1" applyFont="1" applyFill="1" applyBorder="1">
      <alignment vertical="center"/>
    </xf>
    <xf numFmtId="0" fontId="27" fillId="27" borderId="28" xfId="45" applyNumberFormat="1" applyFont="1" applyFill="1" applyBorder="1" applyAlignment="1">
      <alignment vertical="center"/>
    </xf>
    <xf numFmtId="177" fontId="27" fillId="26" borderId="28" xfId="45" applyNumberFormat="1" applyFont="1" applyFill="1" applyBorder="1" applyAlignment="1">
      <alignment vertical="center"/>
    </xf>
    <xf numFmtId="0" fontId="27" fillId="0" borderId="28" xfId="45" applyNumberFormat="1" applyFont="1" applyFill="1" applyBorder="1" applyAlignment="1">
      <alignment vertical="center"/>
    </xf>
    <xf numFmtId="177" fontId="25" fillId="0" borderId="0" xfId="42" applyNumberFormat="1" applyFont="1">
      <alignment vertical="center"/>
    </xf>
    <xf numFmtId="0" fontId="27" fillId="28" borderId="28" xfId="45" applyFont="1" applyFill="1" applyBorder="1" applyAlignment="1">
      <alignment vertical="center"/>
    </xf>
    <xf numFmtId="0" fontId="0" fillId="29" borderId="28" xfId="0" applyFill="1" applyBorder="1" applyAlignment="1">
      <alignment wrapText="1"/>
    </xf>
    <xf numFmtId="0" fontId="0" fillId="26" borderId="28" xfId="0" applyFill="1" applyBorder="1" applyAlignment="1"/>
    <xf numFmtId="0" fontId="30" fillId="0" borderId="0" xfId="0" applyFont="1">
      <alignment vertical="center"/>
    </xf>
    <xf numFmtId="176" fontId="2" fillId="0" borderId="0" xfId="0" applyNumberFormat="1" applyFont="1">
      <alignment vertical="center"/>
    </xf>
    <xf numFmtId="176" fontId="2" fillId="0" borderId="0" xfId="0" applyNumberFormat="1" applyFont="1" applyAlignment="1">
      <alignment vertical="center" shrinkToFit="1"/>
    </xf>
    <xf numFmtId="0" fontId="25" fillId="0" borderId="28" xfId="43" applyFont="1" applyBorder="1" applyAlignment="1">
      <alignment vertical="center" wrapText="1"/>
    </xf>
    <xf numFmtId="0" fontId="25" fillId="0" borderId="28" xfId="43" applyFont="1" applyBorder="1" applyAlignment="1">
      <alignment vertical="center"/>
    </xf>
    <xf numFmtId="0" fontId="27" fillId="25" borderId="28" xfId="44" applyFont="1" applyFill="1" applyBorder="1" applyAlignment="1">
      <alignment horizontal="center" vertical="center"/>
    </xf>
    <xf numFmtId="0" fontId="25" fillId="0" borderId="28" xfId="42" applyFont="1" applyBorder="1" applyAlignment="1">
      <alignment horizontal="center" vertical="center"/>
    </xf>
    <xf numFmtId="0" fontId="2" fillId="24" borderId="25" xfId="0" applyFont="1" applyFill="1" applyBorder="1" applyAlignment="1">
      <alignment horizontal="center" vertical="center" shrinkToFit="1"/>
    </xf>
    <xf numFmtId="0" fontId="2" fillId="24" borderId="26" xfId="0" applyFont="1" applyFill="1" applyBorder="1" applyAlignment="1">
      <alignment horizontal="center" vertical="center" shrinkToFit="1"/>
    </xf>
    <xf numFmtId="0" fontId="2" fillId="24" borderId="27" xfId="0" applyFont="1" applyFill="1" applyBorder="1" applyAlignment="1">
      <alignment horizontal="center" vertical="center" shrinkToFit="1"/>
    </xf>
  </cellXfs>
  <cellStyles count="4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2"/>
    <cellStyle name="標準 3" xfId="43"/>
    <cellStyle name="標準_200899ea" xfId="45"/>
    <cellStyle name="標準_H17全国値集計プログラム_200899ea" xfId="44"/>
    <cellStyle name="良い" xfId="41" builtinId="26" customBuiltin="1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69"/>
  <sheetViews>
    <sheetView workbookViewId="0">
      <selection activeCell="A2" sqref="A2"/>
    </sheetView>
  </sheetViews>
  <sheetFormatPr defaultColWidth="7.59765625" defaultRowHeight="12" x14ac:dyDescent="0.2"/>
  <cols>
    <col min="1" max="1" width="22.8984375" style="45" customWidth="1"/>
    <col min="2" max="2" width="8.69921875" style="45" bestFit="1" customWidth="1"/>
    <col min="3" max="3" width="7.59765625" style="45" bestFit="1" customWidth="1"/>
    <col min="4" max="4" width="8.69921875" style="45" bestFit="1" customWidth="1"/>
    <col min="5" max="5" width="10" style="45" bestFit="1" customWidth="1"/>
    <col min="6" max="8" width="8.69921875" style="45" bestFit="1" customWidth="1"/>
    <col min="9" max="9" width="10" style="45" bestFit="1" customWidth="1"/>
    <col min="10" max="12" width="8.69921875" style="45" bestFit="1" customWidth="1"/>
    <col min="13" max="13" width="10" style="45" bestFit="1" customWidth="1"/>
    <col min="14" max="15" width="8.69921875" style="45" bestFit="1" customWidth="1"/>
    <col min="16" max="16" width="10" style="45" bestFit="1" customWidth="1"/>
    <col min="17" max="19" width="8.69921875" style="45" bestFit="1" customWidth="1"/>
    <col min="20" max="20" width="7.59765625" style="45" bestFit="1" customWidth="1"/>
    <col min="21" max="47" width="8.69921875" style="45" bestFit="1" customWidth="1"/>
    <col min="48" max="48" width="7.59765625" style="45" bestFit="1" customWidth="1"/>
    <col min="49" max="50" width="12" style="45" bestFit="1" customWidth="1"/>
    <col min="51" max="51" width="7.59765625" style="45"/>
    <col min="52" max="52" width="8" style="45" customWidth="1"/>
    <col min="53" max="16384" width="7.59765625" style="45"/>
  </cols>
  <sheetData>
    <row r="1" spans="1:49" x14ac:dyDescent="0.2">
      <c r="A1" s="44" t="s">
        <v>184</v>
      </c>
    </row>
    <row r="2" spans="1:49" x14ac:dyDescent="0.2">
      <c r="A2" s="44"/>
    </row>
    <row r="3" spans="1:49" x14ac:dyDescent="0.2">
      <c r="A3" s="44"/>
    </row>
    <row r="4" spans="1:49" ht="13" customHeight="1" x14ac:dyDescent="0.2">
      <c r="A4" s="59"/>
      <c r="B4" s="46">
        <v>1</v>
      </c>
      <c r="C4" s="46">
        <v>2</v>
      </c>
      <c r="D4" s="46">
        <v>3</v>
      </c>
      <c r="E4" s="46">
        <v>4</v>
      </c>
      <c r="F4" s="46">
        <v>5</v>
      </c>
      <c r="G4" s="46">
        <v>6</v>
      </c>
      <c r="H4" s="46">
        <v>7</v>
      </c>
      <c r="I4" s="46">
        <v>8</v>
      </c>
      <c r="J4" s="46">
        <v>9</v>
      </c>
      <c r="K4" s="46">
        <v>10</v>
      </c>
      <c r="L4" s="46">
        <v>11</v>
      </c>
      <c r="M4" s="46">
        <v>12</v>
      </c>
      <c r="N4" s="46">
        <v>13</v>
      </c>
      <c r="O4" s="46">
        <v>14</v>
      </c>
      <c r="P4" s="46">
        <v>15</v>
      </c>
      <c r="Q4" s="46">
        <v>16</v>
      </c>
      <c r="R4" s="46">
        <v>17</v>
      </c>
      <c r="S4" s="46">
        <v>18</v>
      </c>
      <c r="T4" s="46">
        <v>19</v>
      </c>
      <c r="U4" s="46">
        <v>20</v>
      </c>
      <c r="V4" s="46">
        <v>21</v>
      </c>
      <c r="W4" s="46">
        <v>22</v>
      </c>
      <c r="X4" s="46">
        <v>23</v>
      </c>
      <c r="Y4" s="46">
        <v>24</v>
      </c>
      <c r="Z4" s="46">
        <v>25</v>
      </c>
      <c r="AA4" s="46">
        <v>26</v>
      </c>
      <c r="AB4" s="46">
        <v>27</v>
      </c>
      <c r="AC4" s="46">
        <v>28</v>
      </c>
      <c r="AD4" s="46">
        <v>29</v>
      </c>
      <c r="AE4" s="46">
        <v>30</v>
      </c>
      <c r="AF4" s="46">
        <v>31</v>
      </c>
      <c r="AG4" s="46">
        <v>32</v>
      </c>
      <c r="AH4" s="46">
        <v>33</v>
      </c>
      <c r="AI4" s="46">
        <v>34</v>
      </c>
      <c r="AJ4" s="46">
        <v>35</v>
      </c>
      <c r="AK4" s="46">
        <v>36</v>
      </c>
      <c r="AL4" s="46">
        <v>37</v>
      </c>
      <c r="AM4" s="46">
        <v>38</v>
      </c>
      <c r="AN4" s="46">
        <v>39</v>
      </c>
      <c r="AO4" s="46">
        <v>40</v>
      </c>
      <c r="AP4" s="46">
        <v>41</v>
      </c>
      <c r="AQ4" s="46">
        <v>42</v>
      </c>
      <c r="AR4" s="46">
        <v>43</v>
      </c>
      <c r="AS4" s="46">
        <v>44</v>
      </c>
      <c r="AT4" s="46">
        <v>45</v>
      </c>
      <c r="AU4" s="46">
        <v>46</v>
      </c>
      <c r="AV4" s="46">
        <v>47</v>
      </c>
      <c r="AW4" s="61" t="s">
        <v>72</v>
      </c>
    </row>
    <row r="5" spans="1:49" ht="13" customHeight="1" x14ac:dyDescent="0.2">
      <c r="A5" s="60"/>
      <c r="B5" s="46" t="s">
        <v>73</v>
      </c>
      <c r="C5" s="46" t="s">
        <v>74</v>
      </c>
      <c r="D5" s="46" t="s">
        <v>75</v>
      </c>
      <c r="E5" s="46" t="s">
        <v>76</v>
      </c>
      <c r="F5" s="46" t="s">
        <v>77</v>
      </c>
      <c r="G5" s="46" t="s">
        <v>78</v>
      </c>
      <c r="H5" s="46" t="s">
        <v>79</v>
      </c>
      <c r="I5" s="46" t="s">
        <v>80</v>
      </c>
      <c r="J5" s="46" t="s">
        <v>81</v>
      </c>
      <c r="K5" s="46" t="s">
        <v>82</v>
      </c>
      <c r="L5" s="46" t="s">
        <v>83</v>
      </c>
      <c r="M5" s="46" t="s">
        <v>84</v>
      </c>
      <c r="N5" s="46" t="s">
        <v>85</v>
      </c>
      <c r="O5" s="46" t="s">
        <v>86</v>
      </c>
      <c r="P5" s="46" t="s">
        <v>87</v>
      </c>
      <c r="Q5" s="46" t="s">
        <v>88</v>
      </c>
      <c r="R5" s="46" t="s">
        <v>89</v>
      </c>
      <c r="S5" s="46" t="s">
        <v>90</v>
      </c>
      <c r="T5" s="46" t="s">
        <v>91</v>
      </c>
      <c r="U5" s="46" t="s">
        <v>92</v>
      </c>
      <c r="V5" s="46" t="s">
        <v>93</v>
      </c>
      <c r="W5" s="46" t="s">
        <v>94</v>
      </c>
      <c r="X5" s="46" t="s">
        <v>95</v>
      </c>
      <c r="Y5" s="46" t="s">
        <v>96</v>
      </c>
      <c r="Z5" s="46" t="s">
        <v>97</v>
      </c>
      <c r="AA5" s="46" t="s">
        <v>98</v>
      </c>
      <c r="AB5" s="46" t="s">
        <v>99</v>
      </c>
      <c r="AC5" s="46" t="s">
        <v>100</v>
      </c>
      <c r="AD5" s="46" t="s">
        <v>101</v>
      </c>
      <c r="AE5" s="46" t="s">
        <v>102</v>
      </c>
      <c r="AF5" s="46" t="s">
        <v>103</v>
      </c>
      <c r="AG5" s="46" t="s">
        <v>104</v>
      </c>
      <c r="AH5" s="46" t="s">
        <v>105</v>
      </c>
      <c r="AI5" s="46" t="s">
        <v>106</v>
      </c>
      <c r="AJ5" s="46" t="s">
        <v>107</v>
      </c>
      <c r="AK5" s="46" t="s">
        <v>108</v>
      </c>
      <c r="AL5" s="46" t="s">
        <v>109</v>
      </c>
      <c r="AM5" s="46" t="s">
        <v>110</v>
      </c>
      <c r="AN5" s="46" t="s">
        <v>111</v>
      </c>
      <c r="AO5" s="46" t="s">
        <v>112</v>
      </c>
      <c r="AP5" s="46" t="s">
        <v>113</v>
      </c>
      <c r="AQ5" s="46" t="s">
        <v>114</v>
      </c>
      <c r="AR5" s="46" t="s">
        <v>115</v>
      </c>
      <c r="AS5" s="46" t="s">
        <v>116</v>
      </c>
      <c r="AT5" s="46" t="s">
        <v>117</v>
      </c>
      <c r="AU5" s="46" t="s">
        <v>118</v>
      </c>
      <c r="AV5" s="46" t="s">
        <v>119</v>
      </c>
      <c r="AW5" s="62"/>
    </row>
    <row r="6" spans="1:49" ht="13" customHeight="1" x14ac:dyDescent="0.2">
      <c r="A6" s="47" t="s">
        <v>120</v>
      </c>
      <c r="B6" s="48">
        <v>1705</v>
      </c>
      <c r="C6" s="48">
        <v>1233</v>
      </c>
      <c r="D6" s="48">
        <v>3620</v>
      </c>
      <c r="E6" s="48">
        <v>13676</v>
      </c>
      <c r="F6" s="48">
        <v>1203</v>
      </c>
      <c r="G6" s="48">
        <v>819</v>
      </c>
      <c r="H6" s="48">
        <v>3121</v>
      </c>
      <c r="I6" s="48">
        <v>1297</v>
      </c>
      <c r="J6" s="48">
        <v>204</v>
      </c>
      <c r="K6" s="48">
        <v>145</v>
      </c>
      <c r="L6" s="48">
        <v>2</v>
      </c>
      <c r="M6" s="48">
        <v>104</v>
      </c>
      <c r="N6" s="48">
        <v>0</v>
      </c>
      <c r="O6" s="48">
        <v>0</v>
      </c>
      <c r="P6" s="48">
        <v>1488</v>
      </c>
      <c r="Q6" s="48">
        <v>353</v>
      </c>
      <c r="R6" s="48">
        <v>0</v>
      </c>
      <c r="S6" s="48">
        <v>4</v>
      </c>
      <c r="T6" s="48">
        <v>0</v>
      </c>
      <c r="U6" s="48">
        <v>0</v>
      </c>
      <c r="V6" s="48">
        <v>0</v>
      </c>
      <c r="W6" s="48">
        <v>6</v>
      </c>
      <c r="X6" s="48">
        <v>4</v>
      </c>
      <c r="Y6" s="48">
        <v>0</v>
      </c>
      <c r="Z6" s="48">
        <v>7</v>
      </c>
      <c r="AA6" s="48">
        <v>0</v>
      </c>
      <c r="AB6" s="48">
        <v>0</v>
      </c>
      <c r="AC6" s="48">
        <v>12</v>
      </c>
      <c r="AD6" s="48">
        <v>0</v>
      </c>
      <c r="AE6" s="48">
        <v>1</v>
      </c>
      <c r="AF6" s="48">
        <v>0</v>
      </c>
      <c r="AG6" s="48">
        <v>12</v>
      </c>
      <c r="AH6" s="48">
        <v>0</v>
      </c>
      <c r="AI6" s="48">
        <v>0</v>
      </c>
      <c r="AJ6" s="48">
        <v>1</v>
      </c>
      <c r="AK6" s="48">
        <v>1</v>
      </c>
      <c r="AL6" s="48">
        <v>0</v>
      </c>
      <c r="AM6" s="48">
        <v>2</v>
      </c>
      <c r="AN6" s="48">
        <v>0</v>
      </c>
      <c r="AO6" s="48">
        <v>0</v>
      </c>
      <c r="AP6" s="48">
        <v>0</v>
      </c>
      <c r="AQ6" s="48">
        <v>2</v>
      </c>
      <c r="AR6" s="48">
        <v>0</v>
      </c>
      <c r="AS6" s="48">
        <v>0</v>
      </c>
      <c r="AT6" s="48">
        <v>0</v>
      </c>
      <c r="AU6" s="48">
        <v>0</v>
      </c>
      <c r="AV6" s="48">
        <v>0</v>
      </c>
      <c r="AW6" s="48">
        <v>29022</v>
      </c>
    </row>
    <row r="7" spans="1:49" ht="13" customHeight="1" x14ac:dyDescent="0.2">
      <c r="A7" s="47" t="s">
        <v>121</v>
      </c>
      <c r="B7" s="48">
        <v>235</v>
      </c>
      <c r="C7" s="48">
        <v>230</v>
      </c>
      <c r="D7" s="48">
        <v>1072</v>
      </c>
      <c r="E7" s="48">
        <v>4625</v>
      </c>
      <c r="F7" s="48">
        <v>875</v>
      </c>
      <c r="G7" s="48">
        <v>5937</v>
      </c>
      <c r="H7" s="48">
        <v>3288</v>
      </c>
      <c r="I7" s="48">
        <v>432</v>
      </c>
      <c r="J7" s="48">
        <v>236</v>
      </c>
      <c r="K7" s="48">
        <v>182</v>
      </c>
      <c r="L7" s="48">
        <v>186</v>
      </c>
      <c r="M7" s="48">
        <v>972</v>
      </c>
      <c r="N7" s="48">
        <v>0</v>
      </c>
      <c r="O7" s="48">
        <v>0</v>
      </c>
      <c r="P7" s="48">
        <v>18910</v>
      </c>
      <c r="Q7" s="48">
        <v>1083</v>
      </c>
      <c r="R7" s="48">
        <v>3234</v>
      </c>
      <c r="S7" s="48">
        <v>128</v>
      </c>
      <c r="T7" s="48">
        <v>2</v>
      </c>
      <c r="U7" s="48">
        <v>367</v>
      </c>
      <c r="V7" s="48">
        <v>62</v>
      </c>
      <c r="W7" s="48">
        <v>0</v>
      </c>
      <c r="X7" s="48">
        <v>0</v>
      </c>
      <c r="Y7" s="48">
        <v>0</v>
      </c>
      <c r="Z7" s="48">
        <v>810</v>
      </c>
      <c r="AA7" s="48">
        <v>2</v>
      </c>
      <c r="AB7" s="48">
        <v>0</v>
      </c>
      <c r="AC7" s="48">
        <v>34</v>
      </c>
      <c r="AD7" s="48">
        <v>0</v>
      </c>
      <c r="AE7" s="48">
        <v>0</v>
      </c>
      <c r="AF7" s="48">
        <v>294</v>
      </c>
      <c r="AG7" s="48">
        <v>2065</v>
      </c>
      <c r="AH7" s="48">
        <v>0</v>
      </c>
      <c r="AI7" s="48">
        <v>0</v>
      </c>
      <c r="AJ7" s="48">
        <v>0</v>
      </c>
      <c r="AK7" s="48">
        <v>0</v>
      </c>
      <c r="AL7" s="48">
        <v>0</v>
      </c>
      <c r="AM7" s="48">
        <v>0</v>
      </c>
      <c r="AN7" s="48">
        <v>0</v>
      </c>
      <c r="AO7" s="48">
        <v>3</v>
      </c>
      <c r="AP7" s="48">
        <v>0</v>
      </c>
      <c r="AQ7" s="48">
        <v>0</v>
      </c>
      <c r="AR7" s="48">
        <v>1</v>
      </c>
      <c r="AS7" s="48">
        <v>0</v>
      </c>
      <c r="AT7" s="48">
        <v>0</v>
      </c>
      <c r="AU7" s="48">
        <v>0</v>
      </c>
      <c r="AV7" s="48">
        <v>2</v>
      </c>
      <c r="AW7" s="48">
        <v>45267</v>
      </c>
    </row>
    <row r="8" spans="1:49" ht="13" customHeight="1" x14ac:dyDescent="0.2">
      <c r="A8" s="47" t="s">
        <v>122</v>
      </c>
      <c r="B8" s="48">
        <v>0</v>
      </c>
      <c r="C8" s="48">
        <v>0</v>
      </c>
      <c r="D8" s="48">
        <v>2</v>
      </c>
      <c r="E8" s="48">
        <v>0</v>
      </c>
      <c r="F8" s="48">
        <v>0</v>
      </c>
      <c r="G8" s="48">
        <v>0</v>
      </c>
      <c r="H8" s="48">
        <v>4</v>
      </c>
      <c r="I8" s="48">
        <v>0</v>
      </c>
      <c r="J8" s="48">
        <v>0</v>
      </c>
      <c r="K8" s="48">
        <v>1</v>
      </c>
      <c r="L8" s="48">
        <v>0</v>
      </c>
      <c r="M8" s="48">
        <v>0</v>
      </c>
      <c r="N8" s="48">
        <v>0</v>
      </c>
      <c r="O8" s="48">
        <v>0</v>
      </c>
      <c r="P8" s="48">
        <v>6</v>
      </c>
      <c r="Q8" s="48">
        <v>0</v>
      </c>
      <c r="R8" s="48">
        <v>0</v>
      </c>
      <c r="S8" s="48">
        <v>0</v>
      </c>
      <c r="T8" s="48">
        <v>0</v>
      </c>
      <c r="U8" s="48">
        <v>0</v>
      </c>
      <c r="V8" s="48">
        <v>0</v>
      </c>
      <c r="W8" s="48">
        <v>0</v>
      </c>
      <c r="X8" s="48">
        <v>0</v>
      </c>
      <c r="Y8" s="48">
        <v>0</v>
      </c>
      <c r="Z8" s="48">
        <v>0</v>
      </c>
      <c r="AA8" s="48">
        <v>0</v>
      </c>
      <c r="AB8" s="48">
        <v>0</v>
      </c>
      <c r="AC8" s="48">
        <v>0</v>
      </c>
      <c r="AD8" s="48">
        <v>0</v>
      </c>
      <c r="AE8" s="48">
        <v>0</v>
      </c>
      <c r="AF8" s="48">
        <v>0</v>
      </c>
      <c r="AG8" s="48">
        <v>0</v>
      </c>
      <c r="AH8" s="48">
        <v>0</v>
      </c>
      <c r="AI8" s="48">
        <v>0</v>
      </c>
      <c r="AJ8" s="48">
        <v>0</v>
      </c>
      <c r="AK8" s="48">
        <v>0</v>
      </c>
      <c r="AL8" s="48">
        <v>0</v>
      </c>
      <c r="AM8" s="48">
        <v>0</v>
      </c>
      <c r="AN8" s="48">
        <v>0</v>
      </c>
      <c r="AO8" s="48">
        <v>0</v>
      </c>
      <c r="AP8" s="48">
        <v>0</v>
      </c>
      <c r="AQ8" s="48">
        <v>0</v>
      </c>
      <c r="AR8" s="48">
        <v>0</v>
      </c>
      <c r="AS8" s="48">
        <v>0</v>
      </c>
      <c r="AT8" s="48">
        <v>0</v>
      </c>
      <c r="AU8" s="48">
        <v>0</v>
      </c>
      <c r="AV8" s="48">
        <v>0</v>
      </c>
      <c r="AW8" s="48">
        <v>13</v>
      </c>
    </row>
    <row r="9" spans="1:49" ht="13" customHeight="1" x14ac:dyDescent="0.2">
      <c r="A9" s="47" t="s">
        <v>123</v>
      </c>
      <c r="B9" s="48">
        <v>3</v>
      </c>
      <c r="C9" s="48">
        <v>8</v>
      </c>
      <c r="D9" s="48">
        <v>0</v>
      </c>
      <c r="E9" s="48">
        <v>2</v>
      </c>
      <c r="F9" s="48">
        <v>0</v>
      </c>
      <c r="G9" s="48">
        <v>1</v>
      </c>
      <c r="H9" s="48">
        <v>89</v>
      </c>
      <c r="I9" s="48">
        <v>24</v>
      </c>
      <c r="J9" s="48">
        <v>0</v>
      </c>
      <c r="K9" s="48">
        <v>0</v>
      </c>
      <c r="L9" s="48">
        <v>2</v>
      </c>
      <c r="M9" s="48">
        <v>98</v>
      </c>
      <c r="N9" s="48">
        <v>5</v>
      </c>
      <c r="O9" s="48">
        <v>0</v>
      </c>
      <c r="P9" s="48">
        <v>2</v>
      </c>
      <c r="Q9" s="48">
        <v>0</v>
      </c>
      <c r="R9" s="48">
        <v>0</v>
      </c>
      <c r="S9" s="48">
        <v>0</v>
      </c>
      <c r="T9" s="48">
        <v>47</v>
      </c>
      <c r="U9" s="48">
        <v>0</v>
      </c>
      <c r="V9" s="48">
        <v>0</v>
      </c>
      <c r="W9" s="48">
        <v>0</v>
      </c>
      <c r="X9" s="48">
        <v>1</v>
      </c>
      <c r="Y9" s="48">
        <v>0</v>
      </c>
      <c r="Z9" s="48">
        <v>0</v>
      </c>
      <c r="AA9" s="48">
        <v>0</v>
      </c>
      <c r="AB9" s="48">
        <v>0</v>
      </c>
      <c r="AC9" s="48">
        <v>0</v>
      </c>
      <c r="AD9" s="48">
        <v>0</v>
      </c>
      <c r="AE9" s="48">
        <v>0</v>
      </c>
      <c r="AF9" s="48">
        <v>1</v>
      </c>
      <c r="AG9" s="48">
        <v>7</v>
      </c>
      <c r="AH9" s="48">
        <v>0</v>
      </c>
      <c r="AI9" s="48">
        <v>0</v>
      </c>
      <c r="AJ9" s="48">
        <v>0</v>
      </c>
      <c r="AK9" s="48">
        <v>0</v>
      </c>
      <c r="AL9" s="48">
        <v>6</v>
      </c>
      <c r="AM9" s="48">
        <v>0</v>
      </c>
      <c r="AN9" s="48">
        <v>0</v>
      </c>
      <c r="AO9" s="48">
        <v>5</v>
      </c>
      <c r="AP9" s="48">
        <v>0</v>
      </c>
      <c r="AQ9" s="48">
        <v>1</v>
      </c>
      <c r="AR9" s="48">
        <v>0</v>
      </c>
      <c r="AS9" s="48">
        <v>0</v>
      </c>
      <c r="AT9" s="48">
        <v>0</v>
      </c>
      <c r="AU9" s="48">
        <v>1</v>
      </c>
      <c r="AV9" s="48">
        <v>0</v>
      </c>
      <c r="AW9" s="48">
        <v>303</v>
      </c>
    </row>
    <row r="10" spans="1:49" ht="13" customHeight="1" x14ac:dyDescent="0.2">
      <c r="A10" s="47" t="s">
        <v>124</v>
      </c>
      <c r="B10" s="48">
        <v>0</v>
      </c>
      <c r="C10" s="48">
        <v>260</v>
      </c>
      <c r="D10" s="48">
        <v>0</v>
      </c>
      <c r="E10" s="48">
        <v>0</v>
      </c>
      <c r="F10" s="48">
        <v>833</v>
      </c>
      <c r="G10" s="48">
        <v>1424</v>
      </c>
      <c r="H10" s="48">
        <v>0</v>
      </c>
      <c r="I10" s="48">
        <v>4</v>
      </c>
      <c r="J10" s="48">
        <v>0</v>
      </c>
      <c r="K10" s="48">
        <v>0</v>
      </c>
      <c r="L10" s="48">
        <v>0</v>
      </c>
      <c r="M10" s="48">
        <v>1</v>
      </c>
      <c r="N10" s="48">
        <v>0</v>
      </c>
      <c r="O10" s="48">
        <v>0</v>
      </c>
      <c r="P10" s="48">
        <v>0</v>
      </c>
      <c r="Q10" s="48">
        <v>0</v>
      </c>
      <c r="R10" s="48">
        <v>0</v>
      </c>
      <c r="S10" s="48">
        <v>0</v>
      </c>
      <c r="T10" s="48">
        <v>0</v>
      </c>
      <c r="U10" s="48">
        <v>1</v>
      </c>
      <c r="V10" s="48">
        <v>0</v>
      </c>
      <c r="W10" s="48">
        <v>0</v>
      </c>
      <c r="X10" s="48">
        <v>1</v>
      </c>
      <c r="Y10" s="48">
        <v>0</v>
      </c>
      <c r="Z10" s="48">
        <v>0</v>
      </c>
      <c r="AA10" s="48">
        <v>0</v>
      </c>
      <c r="AB10" s="48">
        <v>0</v>
      </c>
      <c r="AC10" s="48">
        <v>0</v>
      </c>
      <c r="AD10" s="48">
        <v>0</v>
      </c>
      <c r="AE10" s="48">
        <v>0</v>
      </c>
      <c r="AF10" s="48">
        <v>0</v>
      </c>
      <c r="AG10" s="48">
        <v>0</v>
      </c>
      <c r="AH10" s="48">
        <v>0</v>
      </c>
      <c r="AI10" s="48">
        <v>0</v>
      </c>
      <c r="AJ10" s="48">
        <v>0</v>
      </c>
      <c r="AK10" s="48">
        <v>0</v>
      </c>
      <c r="AL10" s="48">
        <v>0</v>
      </c>
      <c r="AM10" s="48">
        <v>0</v>
      </c>
      <c r="AN10" s="48">
        <v>0</v>
      </c>
      <c r="AO10" s="48">
        <v>1</v>
      </c>
      <c r="AP10" s="48">
        <v>0</v>
      </c>
      <c r="AQ10" s="48">
        <v>0</v>
      </c>
      <c r="AR10" s="48">
        <v>1</v>
      </c>
      <c r="AS10" s="48">
        <v>0</v>
      </c>
      <c r="AT10" s="48">
        <v>0</v>
      </c>
      <c r="AU10" s="48">
        <v>22</v>
      </c>
      <c r="AV10" s="48">
        <v>0</v>
      </c>
      <c r="AW10" s="48">
        <v>2548</v>
      </c>
    </row>
    <row r="11" spans="1:49" ht="13" customHeight="1" x14ac:dyDescent="0.2">
      <c r="A11" s="49" t="s">
        <v>125</v>
      </c>
      <c r="B11" s="50">
        <v>1943</v>
      </c>
      <c r="C11" s="50">
        <v>1731</v>
      </c>
      <c r="D11" s="50">
        <v>4694</v>
      </c>
      <c r="E11" s="50">
        <v>18303</v>
      </c>
      <c r="F11" s="50">
        <v>2911</v>
      </c>
      <c r="G11" s="50">
        <v>8181</v>
      </c>
      <c r="H11" s="50">
        <v>6502</v>
      </c>
      <c r="I11" s="50">
        <v>1757</v>
      </c>
      <c r="J11" s="50">
        <v>440</v>
      </c>
      <c r="K11" s="50">
        <v>328</v>
      </c>
      <c r="L11" s="50">
        <v>190</v>
      </c>
      <c r="M11" s="50">
        <v>1175</v>
      </c>
      <c r="N11" s="50">
        <v>5</v>
      </c>
      <c r="O11" s="50">
        <v>0</v>
      </c>
      <c r="P11" s="50">
        <v>20406</v>
      </c>
      <c r="Q11" s="50">
        <v>1436</v>
      </c>
      <c r="R11" s="50">
        <v>3234</v>
      </c>
      <c r="S11" s="50">
        <v>132</v>
      </c>
      <c r="T11" s="50">
        <v>49</v>
      </c>
      <c r="U11" s="50">
        <v>368</v>
      </c>
      <c r="V11" s="50">
        <v>62</v>
      </c>
      <c r="W11" s="50">
        <v>6</v>
      </c>
      <c r="X11" s="50">
        <v>6</v>
      </c>
      <c r="Y11" s="50">
        <v>0</v>
      </c>
      <c r="Z11" s="50">
        <v>817</v>
      </c>
      <c r="AA11" s="50">
        <v>2</v>
      </c>
      <c r="AB11" s="50">
        <v>0</v>
      </c>
      <c r="AC11" s="50">
        <v>46</v>
      </c>
      <c r="AD11" s="50">
        <v>0</v>
      </c>
      <c r="AE11" s="50">
        <v>1</v>
      </c>
      <c r="AF11" s="50">
        <v>295</v>
      </c>
      <c r="AG11" s="50">
        <v>2084</v>
      </c>
      <c r="AH11" s="50">
        <v>0</v>
      </c>
      <c r="AI11" s="50">
        <v>0</v>
      </c>
      <c r="AJ11" s="50">
        <v>1</v>
      </c>
      <c r="AK11" s="50">
        <v>1</v>
      </c>
      <c r="AL11" s="50">
        <v>6</v>
      </c>
      <c r="AM11" s="50">
        <v>2</v>
      </c>
      <c r="AN11" s="50">
        <v>0</v>
      </c>
      <c r="AO11" s="50">
        <v>9</v>
      </c>
      <c r="AP11" s="50">
        <v>0</v>
      </c>
      <c r="AQ11" s="50">
        <v>3</v>
      </c>
      <c r="AR11" s="50">
        <v>2</v>
      </c>
      <c r="AS11" s="50">
        <v>0</v>
      </c>
      <c r="AT11" s="50">
        <v>0</v>
      </c>
      <c r="AU11" s="50">
        <v>23</v>
      </c>
      <c r="AV11" s="50">
        <v>2</v>
      </c>
      <c r="AW11" s="50">
        <v>77153</v>
      </c>
    </row>
    <row r="12" spans="1:49" ht="13" customHeight="1" x14ac:dyDescent="0.2">
      <c r="A12" s="47" t="s">
        <v>126</v>
      </c>
      <c r="B12" s="48">
        <v>0</v>
      </c>
      <c r="C12" s="48">
        <v>0</v>
      </c>
      <c r="D12" s="48">
        <v>0</v>
      </c>
      <c r="E12" s="48">
        <v>4640</v>
      </c>
      <c r="F12" s="48">
        <v>407</v>
      </c>
      <c r="G12" s="48">
        <v>0</v>
      </c>
      <c r="H12" s="48">
        <v>0</v>
      </c>
      <c r="I12" s="48">
        <v>0</v>
      </c>
      <c r="J12" s="48">
        <v>0</v>
      </c>
      <c r="K12" s="48">
        <v>0</v>
      </c>
      <c r="L12" s="48">
        <v>0</v>
      </c>
      <c r="M12" s="48">
        <v>0</v>
      </c>
      <c r="N12" s="48">
        <v>0</v>
      </c>
      <c r="O12" s="48">
        <v>0</v>
      </c>
      <c r="P12" s="48">
        <v>0</v>
      </c>
      <c r="Q12" s="48">
        <v>1</v>
      </c>
      <c r="R12" s="48">
        <v>0</v>
      </c>
      <c r="S12" s="48">
        <v>0</v>
      </c>
      <c r="T12" s="48">
        <v>0</v>
      </c>
      <c r="U12" s="48">
        <v>0</v>
      </c>
      <c r="V12" s="48">
        <v>0</v>
      </c>
      <c r="W12" s="48">
        <v>0</v>
      </c>
      <c r="X12" s="48">
        <v>0</v>
      </c>
      <c r="Y12" s="48">
        <v>0</v>
      </c>
      <c r="Z12" s="48">
        <v>0</v>
      </c>
      <c r="AA12" s="48">
        <v>0</v>
      </c>
      <c r="AB12" s="48">
        <v>0</v>
      </c>
      <c r="AC12" s="48">
        <v>0</v>
      </c>
      <c r="AD12" s="48">
        <v>0</v>
      </c>
      <c r="AE12" s="48">
        <v>0</v>
      </c>
      <c r="AF12" s="48">
        <v>0</v>
      </c>
      <c r="AG12" s="48">
        <v>0</v>
      </c>
      <c r="AH12" s="48">
        <v>0</v>
      </c>
      <c r="AI12" s="48">
        <v>0</v>
      </c>
      <c r="AJ12" s="48">
        <v>0</v>
      </c>
      <c r="AK12" s="48">
        <v>0</v>
      </c>
      <c r="AL12" s="48">
        <v>0</v>
      </c>
      <c r="AM12" s="48">
        <v>0</v>
      </c>
      <c r="AN12" s="48">
        <v>0</v>
      </c>
      <c r="AO12" s="48">
        <v>0</v>
      </c>
      <c r="AP12" s="48">
        <v>0</v>
      </c>
      <c r="AQ12" s="48">
        <v>0</v>
      </c>
      <c r="AR12" s="48">
        <v>0</v>
      </c>
      <c r="AS12" s="48">
        <v>0</v>
      </c>
      <c r="AT12" s="48">
        <v>0</v>
      </c>
      <c r="AU12" s="48">
        <v>0</v>
      </c>
      <c r="AV12" s="48">
        <v>0</v>
      </c>
      <c r="AW12" s="48">
        <v>5048</v>
      </c>
    </row>
    <row r="13" spans="1:49" ht="13" customHeight="1" x14ac:dyDescent="0.2">
      <c r="A13" s="47" t="s">
        <v>127</v>
      </c>
      <c r="B13" s="48">
        <v>0</v>
      </c>
      <c r="C13" s="48">
        <v>0</v>
      </c>
      <c r="D13" s="48">
        <v>0</v>
      </c>
      <c r="E13" s="48">
        <v>0</v>
      </c>
      <c r="F13" s="48">
        <v>0</v>
      </c>
      <c r="G13" s="48">
        <v>0</v>
      </c>
      <c r="H13" s="48">
        <v>0</v>
      </c>
      <c r="I13" s="48">
        <v>0</v>
      </c>
      <c r="J13" s="48">
        <v>0</v>
      </c>
      <c r="K13" s="48">
        <v>0</v>
      </c>
      <c r="L13" s="48">
        <v>0</v>
      </c>
      <c r="M13" s="48">
        <v>0</v>
      </c>
      <c r="N13" s="48">
        <v>0</v>
      </c>
      <c r="O13" s="48">
        <v>0</v>
      </c>
      <c r="P13" s="48">
        <v>0</v>
      </c>
      <c r="Q13" s="48">
        <v>0</v>
      </c>
      <c r="R13" s="48">
        <v>0</v>
      </c>
      <c r="S13" s="48">
        <v>0</v>
      </c>
      <c r="T13" s="48">
        <v>0</v>
      </c>
      <c r="U13" s="48">
        <v>0</v>
      </c>
      <c r="V13" s="48">
        <v>0</v>
      </c>
      <c r="W13" s="48">
        <v>0</v>
      </c>
      <c r="X13" s="48">
        <v>0</v>
      </c>
      <c r="Y13" s="48">
        <v>0</v>
      </c>
      <c r="Z13" s="48">
        <v>0</v>
      </c>
      <c r="AA13" s="48">
        <v>0</v>
      </c>
      <c r="AB13" s="48">
        <v>0</v>
      </c>
      <c r="AC13" s="48">
        <v>0</v>
      </c>
      <c r="AD13" s="48">
        <v>0</v>
      </c>
      <c r="AE13" s="48">
        <v>0</v>
      </c>
      <c r="AF13" s="48">
        <v>0</v>
      </c>
      <c r="AG13" s="48">
        <v>0</v>
      </c>
      <c r="AH13" s="48">
        <v>0</v>
      </c>
      <c r="AI13" s="48">
        <v>0</v>
      </c>
      <c r="AJ13" s="48">
        <v>0</v>
      </c>
      <c r="AK13" s="48">
        <v>0</v>
      </c>
      <c r="AL13" s="48">
        <v>0</v>
      </c>
      <c r="AM13" s="48">
        <v>0</v>
      </c>
      <c r="AN13" s="48">
        <v>0</v>
      </c>
      <c r="AO13" s="48">
        <v>0</v>
      </c>
      <c r="AP13" s="48">
        <v>0</v>
      </c>
      <c r="AQ13" s="48">
        <v>0</v>
      </c>
      <c r="AR13" s="48">
        <v>0</v>
      </c>
      <c r="AS13" s="48">
        <v>0</v>
      </c>
      <c r="AT13" s="48">
        <v>0</v>
      </c>
      <c r="AU13" s="48">
        <v>0</v>
      </c>
      <c r="AV13" s="48">
        <v>0</v>
      </c>
      <c r="AW13" s="48">
        <v>0</v>
      </c>
    </row>
    <row r="14" spans="1:49" ht="13" customHeight="1" x14ac:dyDescent="0.2">
      <c r="A14" s="47" t="s">
        <v>128</v>
      </c>
      <c r="B14" s="48">
        <v>65</v>
      </c>
      <c r="C14" s="48">
        <v>361</v>
      </c>
      <c r="D14" s="48">
        <v>25</v>
      </c>
      <c r="E14" s="48">
        <v>373</v>
      </c>
      <c r="F14" s="48">
        <v>0</v>
      </c>
      <c r="G14" s="48">
        <v>0</v>
      </c>
      <c r="H14" s="48">
        <v>0</v>
      </c>
      <c r="I14" s="48">
        <v>0</v>
      </c>
      <c r="J14" s="48">
        <v>0</v>
      </c>
      <c r="K14" s="48">
        <v>0</v>
      </c>
      <c r="L14" s="48">
        <v>0</v>
      </c>
      <c r="M14" s="48">
        <v>0</v>
      </c>
      <c r="N14" s="48">
        <v>0</v>
      </c>
      <c r="O14" s="48">
        <v>0</v>
      </c>
      <c r="P14" s="48">
        <v>0</v>
      </c>
      <c r="Q14" s="48">
        <v>0</v>
      </c>
      <c r="R14" s="48">
        <v>0</v>
      </c>
      <c r="S14" s="48">
        <v>0</v>
      </c>
      <c r="T14" s="48">
        <v>0</v>
      </c>
      <c r="U14" s="48">
        <v>0</v>
      </c>
      <c r="V14" s="48">
        <v>0</v>
      </c>
      <c r="W14" s="48">
        <v>0</v>
      </c>
      <c r="X14" s="48">
        <v>0</v>
      </c>
      <c r="Y14" s="48">
        <v>8</v>
      </c>
      <c r="Z14" s="48">
        <v>0</v>
      </c>
      <c r="AA14" s="48">
        <v>0</v>
      </c>
      <c r="AB14" s="48">
        <v>0</v>
      </c>
      <c r="AC14" s="48">
        <v>0</v>
      </c>
      <c r="AD14" s="48">
        <v>0</v>
      </c>
      <c r="AE14" s="48">
        <v>0</v>
      </c>
      <c r="AF14" s="48">
        <v>0</v>
      </c>
      <c r="AG14" s="48">
        <v>0</v>
      </c>
      <c r="AH14" s="48">
        <v>0</v>
      </c>
      <c r="AI14" s="48">
        <v>0</v>
      </c>
      <c r="AJ14" s="48">
        <v>0</v>
      </c>
      <c r="AK14" s="48">
        <v>0</v>
      </c>
      <c r="AL14" s="48">
        <v>0</v>
      </c>
      <c r="AM14" s="48">
        <v>0</v>
      </c>
      <c r="AN14" s="48">
        <v>0</v>
      </c>
      <c r="AO14" s="48">
        <v>2</v>
      </c>
      <c r="AP14" s="48">
        <v>2</v>
      </c>
      <c r="AQ14" s="48">
        <v>0</v>
      </c>
      <c r="AR14" s="48">
        <v>0</v>
      </c>
      <c r="AS14" s="48">
        <v>0</v>
      </c>
      <c r="AT14" s="48">
        <v>0</v>
      </c>
      <c r="AU14" s="48">
        <v>0</v>
      </c>
      <c r="AV14" s="48">
        <v>0</v>
      </c>
      <c r="AW14" s="48">
        <v>836</v>
      </c>
    </row>
    <row r="15" spans="1:49" ht="13" customHeight="1" x14ac:dyDescent="0.2">
      <c r="A15" s="47" t="s">
        <v>129</v>
      </c>
      <c r="B15" s="48">
        <v>0</v>
      </c>
      <c r="C15" s="48">
        <v>0</v>
      </c>
      <c r="D15" s="48">
        <v>0</v>
      </c>
      <c r="E15" s="48">
        <v>0</v>
      </c>
      <c r="F15" s="48">
        <v>0</v>
      </c>
      <c r="G15" s="48">
        <v>0</v>
      </c>
      <c r="H15" s="48">
        <v>0</v>
      </c>
      <c r="I15" s="48">
        <v>0</v>
      </c>
      <c r="J15" s="48">
        <v>0</v>
      </c>
      <c r="K15" s="48">
        <v>0</v>
      </c>
      <c r="L15" s="48">
        <v>0</v>
      </c>
      <c r="M15" s="48">
        <v>0</v>
      </c>
      <c r="N15" s="48">
        <v>0</v>
      </c>
      <c r="O15" s="48">
        <v>0</v>
      </c>
      <c r="P15" s="48">
        <v>0</v>
      </c>
      <c r="Q15" s="48">
        <v>0</v>
      </c>
      <c r="R15" s="48">
        <v>0</v>
      </c>
      <c r="S15" s="48">
        <v>0</v>
      </c>
      <c r="T15" s="48">
        <v>0</v>
      </c>
      <c r="U15" s="48">
        <v>0</v>
      </c>
      <c r="V15" s="48">
        <v>0</v>
      </c>
      <c r="W15" s="48">
        <v>0</v>
      </c>
      <c r="X15" s="48">
        <v>0</v>
      </c>
      <c r="Y15" s="48">
        <v>0</v>
      </c>
      <c r="Z15" s="48">
        <v>0</v>
      </c>
      <c r="AA15" s="48">
        <v>0</v>
      </c>
      <c r="AB15" s="48">
        <v>0</v>
      </c>
      <c r="AC15" s="48">
        <v>0</v>
      </c>
      <c r="AD15" s="48">
        <v>0</v>
      </c>
      <c r="AE15" s="48">
        <v>0</v>
      </c>
      <c r="AF15" s="48">
        <v>0</v>
      </c>
      <c r="AG15" s="48">
        <v>0</v>
      </c>
      <c r="AH15" s="48">
        <v>0</v>
      </c>
      <c r="AI15" s="48">
        <v>0</v>
      </c>
      <c r="AJ15" s="48">
        <v>0</v>
      </c>
      <c r="AK15" s="48">
        <v>0</v>
      </c>
      <c r="AL15" s="48">
        <v>0</v>
      </c>
      <c r="AM15" s="48">
        <v>0</v>
      </c>
      <c r="AN15" s="48">
        <v>0</v>
      </c>
      <c r="AO15" s="48">
        <v>0</v>
      </c>
      <c r="AP15" s="48">
        <v>0</v>
      </c>
      <c r="AQ15" s="48">
        <v>0</v>
      </c>
      <c r="AR15" s="48">
        <v>0</v>
      </c>
      <c r="AS15" s="48">
        <v>0</v>
      </c>
      <c r="AT15" s="48">
        <v>0</v>
      </c>
      <c r="AU15" s="48">
        <v>0</v>
      </c>
      <c r="AV15" s="48">
        <v>0</v>
      </c>
      <c r="AW15" s="48">
        <v>0</v>
      </c>
    </row>
    <row r="16" spans="1:49" ht="13" customHeight="1" x14ac:dyDescent="0.2">
      <c r="A16" s="47" t="s">
        <v>130</v>
      </c>
      <c r="B16" s="48">
        <v>4</v>
      </c>
      <c r="C16" s="48">
        <v>2</v>
      </c>
      <c r="D16" s="48">
        <v>3705</v>
      </c>
      <c r="E16" s="48">
        <v>275469</v>
      </c>
      <c r="F16" s="48">
        <v>5946</v>
      </c>
      <c r="G16" s="48">
        <v>145</v>
      </c>
      <c r="H16" s="48">
        <v>88</v>
      </c>
      <c r="I16" s="48">
        <v>0</v>
      </c>
      <c r="J16" s="48">
        <v>0</v>
      </c>
      <c r="K16" s="48">
        <v>2</v>
      </c>
      <c r="L16" s="48">
        <v>0</v>
      </c>
      <c r="M16" s="48">
        <v>0</v>
      </c>
      <c r="N16" s="48">
        <v>0</v>
      </c>
      <c r="O16" s="48">
        <v>0</v>
      </c>
      <c r="P16" s="48">
        <v>6506</v>
      </c>
      <c r="Q16" s="48">
        <v>4</v>
      </c>
      <c r="R16" s="48">
        <v>368</v>
      </c>
      <c r="S16" s="48">
        <v>1285</v>
      </c>
      <c r="T16" s="48">
        <v>0</v>
      </c>
      <c r="U16" s="48">
        <v>0</v>
      </c>
      <c r="V16" s="48">
        <v>1</v>
      </c>
      <c r="W16" s="48">
        <v>1</v>
      </c>
      <c r="X16" s="48">
        <v>0</v>
      </c>
      <c r="Y16" s="48">
        <v>3</v>
      </c>
      <c r="Z16" s="48">
        <v>10</v>
      </c>
      <c r="AA16" s="48">
        <v>39</v>
      </c>
      <c r="AB16" s="48">
        <v>0</v>
      </c>
      <c r="AC16" s="48">
        <v>3</v>
      </c>
      <c r="AD16" s="48">
        <v>0</v>
      </c>
      <c r="AE16" s="48">
        <v>0</v>
      </c>
      <c r="AF16" s="48">
        <v>20</v>
      </c>
      <c r="AG16" s="48">
        <v>2894</v>
      </c>
      <c r="AH16" s="48">
        <v>0</v>
      </c>
      <c r="AI16" s="48">
        <v>0</v>
      </c>
      <c r="AJ16" s="48">
        <v>0</v>
      </c>
      <c r="AK16" s="48">
        <v>0</v>
      </c>
      <c r="AL16" s="48">
        <v>0</v>
      </c>
      <c r="AM16" s="48">
        <v>0</v>
      </c>
      <c r="AN16" s="48">
        <v>0</v>
      </c>
      <c r="AO16" s="48">
        <v>11</v>
      </c>
      <c r="AP16" s="48">
        <v>11</v>
      </c>
      <c r="AQ16" s="48">
        <v>0</v>
      </c>
      <c r="AR16" s="48">
        <v>0</v>
      </c>
      <c r="AS16" s="48">
        <v>0</v>
      </c>
      <c r="AT16" s="48">
        <v>0</v>
      </c>
      <c r="AU16" s="48">
        <v>0</v>
      </c>
      <c r="AV16" s="48">
        <v>1</v>
      </c>
      <c r="AW16" s="48">
        <v>296518</v>
      </c>
    </row>
    <row r="17" spans="1:49" ht="13" customHeight="1" x14ac:dyDescent="0.2">
      <c r="A17" s="47" t="s">
        <v>131</v>
      </c>
      <c r="B17" s="48">
        <v>0</v>
      </c>
      <c r="C17" s="48">
        <v>0</v>
      </c>
      <c r="D17" s="48">
        <v>0</v>
      </c>
      <c r="E17" s="48">
        <v>0</v>
      </c>
      <c r="F17" s="48">
        <v>0</v>
      </c>
      <c r="G17" s="48">
        <v>0</v>
      </c>
      <c r="H17" s="48">
        <v>0</v>
      </c>
      <c r="I17" s="48">
        <v>0</v>
      </c>
      <c r="J17" s="48">
        <v>0</v>
      </c>
      <c r="K17" s="48">
        <v>0</v>
      </c>
      <c r="L17" s="48">
        <v>0</v>
      </c>
      <c r="M17" s="48">
        <v>0</v>
      </c>
      <c r="N17" s="48">
        <v>0</v>
      </c>
      <c r="O17" s="48">
        <v>0</v>
      </c>
      <c r="P17" s="48">
        <v>0</v>
      </c>
      <c r="Q17" s="48">
        <v>0</v>
      </c>
      <c r="R17" s="48">
        <v>1</v>
      </c>
      <c r="S17" s="48">
        <v>11</v>
      </c>
      <c r="T17" s="48">
        <v>0</v>
      </c>
      <c r="U17" s="48">
        <v>0</v>
      </c>
      <c r="V17" s="48">
        <v>0</v>
      </c>
      <c r="W17" s="48">
        <v>0</v>
      </c>
      <c r="X17" s="48">
        <v>0</v>
      </c>
      <c r="Y17" s="48">
        <v>0</v>
      </c>
      <c r="Z17" s="48">
        <v>0</v>
      </c>
      <c r="AA17" s="48">
        <v>0</v>
      </c>
      <c r="AB17" s="48">
        <v>0</v>
      </c>
      <c r="AC17" s="48">
        <v>0</v>
      </c>
      <c r="AD17" s="48">
        <v>0</v>
      </c>
      <c r="AE17" s="48">
        <v>0</v>
      </c>
      <c r="AF17" s="48">
        <v>0</v>
      </c>
      <c r="AG17" s="48">
        <v>0</v>
      </c>
      <c r="AH17" s="48">
        <v>0</v>
      </c>
      <c r="AI17" s="48">
        <v>0</v>
      </c>
      <c r="AJ17" s="48">
        <v>0</v>
      </c>
      <c r="AK17" s="48">
        <v>0</v>
      </c>
      <c r="AL17" s="48">
        <v>0</v>
      </c>
      <c r="AM17" s="48">
        <v>0</v>
      </c>
      <c r="AN17" s="48">
        <v>0</v>
      </c>
      <c r="AO17" s="48">
        <v>0</v>
      </c>
      <c r="AP17" s="48">
        <v>0</v>
      </c>
      <c r="AQ17" s="48">
        <v>0</v>
      </c>
      <c r="AR17" s="48">
        <v>0</v>
      </c>
      <c r="AS17" s="48">
        <v>0</v>
      </c>
      <c r="AT17" s="48">
        <v>0</v>
      </c>
      <c r="AU17" s="48">
        <v>0</v>
      </c>
      <c r="AV17" s="48">
        <v>0</v>
      </c>
      <c r="AW17" s="48">
        <v>12</v>
      </c>
    </row>
    <row r="18" spans="1:49" ht="13" customHeight="1" x14ac:dyDescent="0.2">
      <c r="A18" s="47" t="s">
        <v>132</v>
      </c>
      <c r="B18" s="48">
        <v>0</v>
      </c>
      <c r="C18" s="48">
        <v>8</v>
      </c>
      <c r="D18" s="48">
        <v>1</v>
      </c>
      <c r="E18" s="48">
        <v>669</v>
      </c>
      <c r="F18" s="48">
        <v>1759</v>
      </c>
      <c r="G18" s="48">
        <v>577</v>
      </c>
      <c r="H18" s="48">
        <v>0</v>
      </c>
      <c r="I18" s="48">
        <v>160</v>
      </c>
      <c r="J18" s="48">
        <v>0</v>
      </c>
      <c r="K18" s="48">
        <v>0</v>
      </c>
      <c r="L18" s="48">
        <v>0</v>
      </c>
      <c r="M18" s="48">
        <v>0</v>
      </c>
      <c r="N18" s="48">
        <v>0</v>
      </c>
      <c r="O18" s="48">
        <v>0</v>
      </c>
      <c r="P18" s="48">
        <v>2234</v>
      </c>
      <c r="Q18" s="48">
        <v>1</v>
      </c>
      <c r="R18" s="48">
        <v>441</v>
      </c>
      <c r="S18" s="48">
        <v>49</v>
      </c>
      <c r="T18" s="48">
        <v>0</v>
      </c>
      <c r="U18" s="48">
        <v>0</v>
      </c>
      <c r="V18" s="48">
        <v>0</v>
      </c>
      <c r="W18" s="48">
        <v>0</v>
      </c>
      <c r="X18" s="48">
        <v>1</v>
      </c>
      <c r="Y18" s="48">
        <v>1</v>
      </c>
      <c r="Z18" s="48">
        <v>231</v>
      </c>
      <c r="AA18" s="48">
        <v>24</v>
      </c>
      <c r="AB18" s="48">
        <v>0</v>
      </c>
      <c r="AC18" s="48">
        <v>1</v>
      </c>
      <c r="AD18" s="48">
        <v>0</v>
      </c>
      <c r="AE18" s="48">
        <v>0</v>
      </c>
      <c r="AF18" s="48">
        <v>73</v>
      </c>
      <c r="AG18" s="48">
        <v>341</v>
      </c>
      <c r="AH18" s="48">
        <v>0</v>
      </c>
      <c r="AI18" s="48">
        <v>0</v>
      </c>
      <c r="AJ18" s="48">
        <v>0</v>
      </c>
      <c r="AK18" s="48">
        <v>1</v>
      </c>
      <c r="AL18" s="48">
        <v>0</v>
      </c>
      <c r="AM18" s="48">
        <v>0</v>
      </c>
      <c r="AN18" s="48">
        <v>1</v>
      </c>
      <c r="AO18" s="48">
        <v>0</v>
      </c>
      <c r="AP18" s="48">
        <v>0</v>
      </c>
      <c r="AQ18" s="48">
        <v>0</v>
      </c>
      <c r="AR18" s="48">
        <v>0</v>
      </c>
      <c r="AS18" s="48">
        <v>0</v>
      </c>
      <c r="AT18" s="48">
        <v>0</v>
      </c>
      <c r="AU18" s="48">
        <v>0</v>
      </c>
      <c r="AV18" s="48">
        <v>4</v>
      </c>
      <c r="AW18" s="48">
        <v>6577</v>
      </c>
    </row>
    <row r="19" spans="1:49" ht="13" customHeight="1" x14ac:dyDescent="0.2">
      <c r="A19" s="47" t="s">
        <v>133</v>
      </c>
      <c r="B19" s="48">
        <v>0</v>
      </c>
      <c r="C19" s="48">
        <v>0</v>
      </c>
      <c r="D19" s="48">
        <v>0</v>
      </c>
      <c r="E19" s="48">
        <v>156</v>
      </c>
      <c r="F19" s="48">
        <v>51</v>
      </c>
      <c r="G19" s="48">
        <v>0</v>
      </c>
      <c r="H19" s="48">
        <v>0</v>
      </c>
      <c r="I19" s="48">
        <v>0</v>
      </c>
      <c r="J19" s="48">
        <v>0</v>
      </c>
      <c r="K19" s="48">
        <v>0</v>
      </c>
      <c r="L19" s="48">
        <v>0</v>
      </c>
      <c r="M19" s="48">
        <v>0</v>
      </c>
      <c r="N19" s="48">
        <v>0</v>
      </c>
      <c r="O19" s="48">
        <v>0</v>
      </c>
      <c r="P19" s="48">
        <v>184</v>
      </c>
      <c r="Q19" s="48">
        <v>0</v>
      </c>
      <c r="R19" s="48">
        <v>0</v>
      </c>
      <c r="S19" s="48">
        <v>0</v>
      </c>
      <c r="T19" s="48">
        <v>0</v>
      </c>
      <c r="U19" s="48">
        <v>0</v>
      </c>
      <c r="V19" s="48">
        <v>0</v>
      </c>
      <c r="W19" s="48">
        <v>0</v>
      </c>
      <c r="X19" s="48">
        <v>0</v>
      </c>
      <c r="Y19" s="48">
        <v>0</v>
      </c>
      <c r="Z19" s="48">
        <v>0</v>
      </c>
      <c r="AA19" s="48">
        <v>0</v>
      </c>
      <c r="AB19" s="48">
        <v>0</v>
      </c>
      <c r="AC19" s="48">
        <v>0</v>
      </c>
      <c r="AD19" s="48">
        <v>0</v>
      </c>
      <c r="AE19" s="48">
        <v>0</v>
      </c>
      <c r="AF19" s="48">
        <v>0</v>
      </c>
      <c r="AG19" s="48">
        <v>0</v>
      </c>
      <c r="AH19" s="48">
        <v>0</v>
      </c>
      <c r="AI19" s="48">
        <v>0</v>
      </c>
      <c r="AJ19" s="48">
        <v>0</v>
      </c>
      <c r="AK19" s="48">
        <v>0</v>
      </c>
      <c r="AL19" s="48">
        <v>0</v>
      </c>
      <c r="AM19" s="48">
        <v>0</v>
      </c>
      <c r="AN19" s="48">
        <v>1</v>
      </c>
      <c r="AO19" s="48">
        <v>0</v>
      </c>
      <c r="AP19" s="48">
        <v>0</v>
      </c>
      <c r="AQ19" s="48">
        <v>0</v>
      </c>
      <c r="AR19" s="48">
        <v>0</v>
      </c>
      <c r="AS19" s="48">
        <v>0</v>
      </c>
      <c r="AT19" s="48">
        <v>0</v>
      </c>
      <c r="AU19" s="48">
        <v>0</v>
      </c>
      <c r="AV19" s="48">
        <v>0</v>
      </c>
      <c r="AW19" s="48">
        <v>392</v>
      </c>
    </row>
    <row r="20" spans="1:49" ht="13" customHeight="1" x14ac:dyDescent="0.2">
      <c r="A20" s="47" t="s">
        <v>134</v>
      </c>
      <c r="B20" s="48">
        <v>0</v>
      </c>
      <c r="C20" s="48">
        <v>0</v>
      </c>
      <c r="D20" s="48">
        <v>0</v>
      </c>
      <c r="E20" s="48">
        <v>0</v>
      </c>
      <c r="F20" s="48">
        <v>0</v>
      </c>
      <c r="G20" s="48">
        <v>0</v>
      </c>
      <c r="H20" s="48">
        <v>0</v>
      </c>
      <c r="I20" s="48">
        <v>0</v>
      </c>
      <c r="J20" s="48">
        <v>0</v>
      </c>
      <c r="K20" s="48">
        <v>0</v>
      </c>
      <c r="L20" s="48">
        <v>0</v>
      </c>
      <c r="M20" s="48">
        <v>0</v>
      </c>
      <c r="N20" s="48">
        <v>0</v>
      </c>
      <c r="O20" s="48">
        <v>0</v>
      </c>
      <c r="P20" s="48">
        <v>1</v>
      </c>
      <c r="Q20" s="48">
        <v>0</v>
      </c>
      <c r="R20" s="48">
        <v>0</v>
      </c>
      <c r="S20" s="48">
        <v>0</v>
      </c>
      <c r="T20" s="48">
        <v>0</v>
      </c>
      <c r="U20" s="48">
        <v>0</v>
      </c>
      <c r="V20" s="48">
        <v>0</v>
      </c>
      <c r="W20" s="48">
        <v>0</v>
      </c>
      <c r="X20" s="48">
        <v>0</v>
      </c>
      <c r="Y20" s="48">
        <v>0</v>
      </c>
      <c r="Z20" s="48">
        <v>0</v>
      </c>
      <c r="AA20" s="48">
        <v>0</v>
      </c>
      <c r="AB20" s="48">
        <v>0</v>
      </c>
      <c r="AC20" s="48">
        <v>0</v>
      </c>
      <c r="AD20" s="48">
        <v>0</v>
      </c>
      <c r="AE20" s="48">
        <v>0</v>
      </c>
      <c r="AF20" s="48">
        <v>0</v>
      </c>
      <c r="AG20" s="48">
        <v>0</v>
      </c>
      <c r="AH20" s="48">
        <v>0</v>
      </c>
      <c r="AI20" s="48">
        <v>0</v>
      </c>
      <c r="AJ20" s="48">
        <v>0</v>
      </c>
      <c r="AK20" s="48">
        <v>0</v>
      </c>
      <c r="AL20" s="48">
        <v>0</v>
      </c>
      <c r="AM20" s="48">
        <v>0</v>
      </c>
      <c r="AN20" s="48">
        <v>0</v>
      </c>
      <c r="AO20" s="48">
        <v>0</v>
      </c>
      <c r="AP20" s="48">
        <v>0</v>
      </c>
      <c r="AQ20" s="48">
        <v>0</v>
      </c>
      <c r="AR20" s="48">
        <v>0</v>
      </c>
      <c r="AS20" s="48">
        <v>0</v>
      </c>
      <c r="AT20" s="48">
        <v>0</v>
      </c>
      <c r="AU20" s="48">
        <v>0</v>
      </c>
      <c r="AV20" s="48">
        <v>0</v>
      </c>
      <c r="AW20" s="48">
        <v>1</v>
      </c>
    </row>
    <row r="21" spans="1:49" ht="13" customHeight="1" x14ac:dyDescent="0.2">
      <c r="A21" s="51" t="s">
        <v>135</v>
      </c>
      <c r="B21" s="48">
        <v>0</v>
      </c>
      <c r="C21" s="48">
        <v>3</v>
      </c>
      <c r="D21" s="48">
        <v>0</v>
      </c>
      <c r="E21" s="48">
        <v>0</v>
      </c>
      <c r="F21" s="48">
        <v>1213</v>
      </c>
      <c r="G21" s="48">
        <v>9</v>
      </c>
      <c r="H21" s="48">
        <v>0</v>
      </c>
      <c r="I21" s="48">
        <v>6</v>
      </c>
      <c r="J21" s="48">
        <v>0</v>
      </c>
      <c r="K21" s="48">
        <v>0</v>
      </c>
      <c r="L21" s="48">
        <v>0</v>
      </c>
      <c r="M21" s="48">
        <v>2</v>
      </c>
      <c r="N21" s="48">
        <v>0</v>
      </c>
      <c r="O21" s="48">
        <v>0</v>
      </c>
      <c r="P21" s="48">
        <v>0</v>
      </c>
      <c r="Q21" s="48">
        <v>0</v>
      </c>
      <c r="R21" s="48">
        <v>0</v>
      </c>
      <c r="S21" s="48">
        <v>0</v>
      </c>
      <c r="T21" s="48">
        <v>0</v>
      </c>
      <c r="U21" s="48">
        <v>0</v>
      </c>
      <c r="V21" s="48">
        <v>0</v>
      </c>
      <c r="W21" s="48">
        <v>0</v>
      </c>
      <c r="X21" s="48">
        <v>0</v>
      </c>
      <c r="Y21" s="48">
        <v>0</v>
      </c>
      <c r="Z21" s="48">
        <v>0</v>
      </c>
      <c r="AA21" s="48">
        <v>0</v>
      </c>
      <c r="AB21" s="48">
        <v>0</v>
      </c>
      <c r="AC21" s="48">
        <v>0</v>
      </c>
      <c r="AD21" s="48">
        <v>0</v>
      </c>
      <c r="AE21" s="48">
        <v>0</v>
      </c>
      <c r="AF21" s="48">
        <v>0</v>
      </c>
      <c r="AG21" s="48">
        <v>0</v>
      </c>
      <c r="AH21" s="48">
        <v>0</v>
      </c>
      <c r="AI21" s="48">
        <v>0</v>
      </c>
      <c r="AJ21" s="48">
        <v>0</v>
      </c>
      <c r="AK21" s="48">
        <v>0</v>
      </c>
      <c r="AL21" s="48">
        <v>0</v>
      </c>
      <c r="AM21" s="48">
        <v>0</v>
      </c>
      <c r="AN21" s="48">
        <v>0</v>
      </c>
      <c r="AO21" s="48">
        <v>50</v>
      </c>
      <c r="AP21" s="48">
        <v>31</v>
      </c>
      <c r="AQ21" s="48">
        <v>0</v>
      </c>
      <c r="AR21" s="48">
        <v>0</v>
      </c>
      <c r="AS21" s="48">
        <v>0</v>
      </c>
      <c r="AT21" s="48">
        <v>0</v>
      </c>
      <c r="AU21" s="48">
        <v>1</v>
      </c>
      <c r="AV21" s="48">
        <v>19</v>
      </c>
      <c r="AW21" s="48">
        <v>1334</v>
      </c>
    </row>
    <row r="22" spans="1:49" ht="13" customHeight="1" x14ac:dyDescent="0.2">
      <c r="A22" s="49" t="s">
        <v>136</v>
      </c>
      <c r="B22" s="50">
        <v>69</v>
      </c>
      <c r="C22" s="50">
        <v>374</v>
      </c>
      <c r="D22" s="50">
        <v>3731</v>
      </c>
      <c r="E22" s="50">
        <v>281307</v>
      </c>
      <c r="F22" s="50">
        <v>9376</v>
      </c>
      <c r="G22" s="50">
        <v>731</v>
      </c>
      <c r="H22" s="50">
        <v>88</v>
      </c>
      <c r="I22" s="50">
        <v>166</v>
      </c>
      <c r="J22" s="50">
        <v>0</v>
      </c>
      <c r="K22" s="50">
        <v>2</v>
      </c>
      <c r="L22" s="50">
        <v>0</v>
      </c>
      <c r="M22" s="50">
        <v>2</v>
      </c>
      <c r="N22" s="50">
        <v>0</v>
      </c>
      <c r="O22" s="50">
        <v>0</v>
      </c>
      <c r="P22" s="50">
        <v>8925</v>
      </c>
      <c r="Q22" s="50">
        <v>6</v>
      </c>
      <c r="R22" s="50">
        <v>810</v>
      </c>
      <c r="S22" s="50">
        <v>1345</v>
      </c>
      <c r="T22" s="50">
        <v>0</v>
      </c>
      <c r="U22" s="50">
        <v>0</v>
      </c>
      <c r="V22" s="50">
        <v>1</v>
      </c>
      <c r="W22" s="50">
        <v>1</v>
      </c>
      <c r="X22" s="50">
        <v>1</v>
      </c>
      <c r="Y22" s="50">
        <v>12</v>
      </c>
      <c r="Z22" s="50">
        <v>241</v>
      </c>
      <c r="AA22" s="50">
        <v>63</v>
      </c>
      <c r="AB22" s="50">
        <v>0</v>
      </c>
      <c r="AC22" s="50">
        <v>4</v>
      </c>
      <c r="AD22" s="50">
        <v>0</v>
      </c>
      <c r="AE22" s="50">
        <v>0</v>
      </c>
      <c r="AF22" s="50">
        <v>93</v>
      </c>
      <c r="AG22" s="50">
        <v>3235</v>
      </c>
      <c r="AH22" s="50">
        <v>0</v>
      </c>
      <c r="AI22" s="50">
        <v>0</v>
      </c>
      <c r="AJ22" s="50">
        <v>0</v>
      </c>
      <c r="AK22" s="50">
        <v>1</v>
      </c>
      <c r="AL22" s="50">
        <v>0</v>
      </c>
      <c r="AM22" s="50">
        <v>0</v>
      </c>
      <c r="AN22" s="50">
        <v>2</v>
      </c>
      <c r="AO22" s="50">
        <v>63</v>
      </c>
      <c r="AP22" s="50">
        <v>44</v>
      </c>
      <c r="AQ22" s="50">
        <v>0</v>
      </c>
      <c r="AR22" s="50">
        <v>0</v>
      </c>
      <c r="AS22" s="50">
        <v>0</v>
      </c>
      <c r="AT22" s="50">
        <v>0</v>
      </c>
      <c r="AU22" s="50">
        <v>1</v>
      </c>
      <c r="AV22" s="50">
        <v>24</v>
      </c>
      <c r="AW22" s="50">
        <v>310718</v>
      </c>
    </row>
    <row r="23" spans="1:49" ht="13" customHeight="1" x14ac:dyDescent="0.2">
      <c r="A23" s="47" t="s">
        <v>137</v>
      </c>
      <c r="B23" s="48">
        <v>0</v>
      </c>
      <c r="C23" s="48">
        <v>40</v>
      </c>
      <c r="D23" s="48">
        <v>14</v>
      </c>
      <c r="E23" s="48">
        <v>0</v>
      </c>
      <c r="F23" s="48">
        <v>4</v>
      </c>
      <c r="G23" s="48">
        <v>2</v>
      </c>
      <c r="H23" s="48">
        <v>61</v>
      </c>
      <c r="I23" s="48">
        <v>122</v>
      </c>
      <c r="J23" s="48">
        <v>330</v>
      </c>
      <c r="K23" s="48">
        <v>218</v>
      </c>
      <c r="L23" s="48">
        <v>326</v>
      </c>
      <c r="M23" s="48">
        <v>293</v>
      </c>
      <c r="N23" s="48">
        <v>0</v>
      </c>
      <c r="O23" s="48">
        <v>264</v>
      </c>
      <c r="P23" s="48">
        <v>2</v>
      </c>
      <c r="Q23" s="48">
        <v>0</v>
      </c>
      <c r="R23" s="48">
        <v>1</v>
      </c>
      <c r="S23" s="48">
        <v>182</v>
      </c>
      <c r="T23" s="48">
        <v>370</v>
      </c>
      <c r="U23" s="48">
        <v>128</v>
      </c>
      <c r="V23" s="48">
        <v>561</v>
      </c>
      <c r="W23" s="48">
        <v>273</v>
      </c>
      <c r="X23" s="48">
        <v>253</v>
      </c>
      <c r="Y23" s="48">
        <v>762</v>
      </c>
      <c r="Z23" s="48">
        <v>193</v>
      </c>
      <c r="AA23" s="48">
        <v>1213</v>
      </c>
      <c r="AB23" s="48">
        <v>1159</v>
      </c>
      <c r="AC23" s="48">
        <v>1346</v>
      </c>
      <c r="AD23" s="48">
        <v>2316</v>
      </c>
      <c r="AE23" s="48">
        <v>1882</v>
      </c>
      <c r="AF23" s="48">
        <v>866</v>
      </c>
      <c r="AG23" s="48">
        <v>808</v>
      </c>
      <c r="AH23" s="48">
        <v>51</v>
      </c>
      <c r="AI23" s="48">
        <v>2429</v>
      </c>
      <c r="AJ23" s="48">
        <v>638</v>
      </c>
      <c r="AK23" s="48">
        <v>268</v>
      </c>
      <c r="AL23" s="48">
        <v>1127</v>
      </c>
      <c r="AM23" s="48">
        <v>1288</v>
      </c>
      <c r="AN23" s="48">
        <v>1641</v>
      </c>
      <c r="AO23" s="48">
        <v>425</v>
      </c>
      <c r="AP23" s="48">
        <v>262</v>
      </c>
      <c r="AQ23" s="48">
        <v>1473</v>
      </c>
      <c r="AR23" s="48">
        <v>249</v>
      </c>
      <c r="AS23" s="48">
        <v>1094</v>
      </c>
      <c r="AT23" s="48">
        <v>1583</v>
      </c>
      <c r="AU23" s="48">
        <v>357</v>
      </c>
      <c r="AV23" s="48">
        <v>0</v>
      </c>
      <c r="AW23" s="48">
        <v>26874</v>
      </c>
    </row>
    <row r="24" spans="1:49" ht="13" customHeight="1" x14ac:dyDescent="0.2">
      <c r="A24" s="47" t="s">
        <v>138</v>
      </c>
      <c r="B24" s="48">
        <v>1223</v>
      </c>
      <c r="C24" s="48">
        <v>844</v>
      </c>
      <c r="D24" s="48">
        <v>7661</v>
      </c>
      <c r="E24" s="48">
        <v>18183</v>
      </c>
      <c r="F24" s="48">
        <v>5354</v>
      </c>
      <c r="G24" s="48">
        <v>17556</v>
      </c>
      <c r="H24" s="48">
        <v>9966</v>
      </c>
      <c r="I24" s="48">
        <v>50433</v>
      </c>
      <c r="J24" s="48">
        <v>8100</v>
      </c>
      <c r="K24" s="48">
        <v>2984</v>
      </c>
      <c r="L24" s="48">
        <v>6177</v>
      </c>
      <c r="M24" s="48">
        <v>31368</v>
      </c>
      <c r="N24" s="48">
        <v>807</v>
      </c>
      <c r="O24" s="48">
        <v>1250</v>
      </c>
      <c r="P24" s="48">
        <v>33720</v>
      </c>
      <c r="Q24" s="48">
        <v>8824</v>
      </c>
      <c r="R24" s="48">
        <v>29470</v>
      </c>
      <c r="S24" s="48">
        <v>16776</v>
      </c>
      <c r="T24" s="48">
        <v>1011</v>
      </c>
      <c r="U24" s="48">
        <v>3045</v>
      </c>
      <c r="V24" s="48">
        <v>4561</v>
      </c>
      <c r="W24" s="48">
        <v>5858</v>
      </c>
      <c r="X24" s="48">
        <v>3602</v>
      </c>
      <c r="Y24" s="48">
        <v>9470</v>
      </c>
      <c r="Z24" s="48">
        <v>15896</v>
      </c>
      <c r="AA24" s="48">
        <v>7717</v>
      </c>
      <c r="AB24" s="48">
        <v>2554</v>
      </c>
      <c r="AC24" s="48">
        <v>3968</v>
      </c>
      <c r="AD24" s="48">
        <v>3342</v>
      </c>
      <c r="AE24" s="48">
        <v>3138</v>
      </c>
      <c r="AF24" s="48">
        <v>6564</v>
      </c>
      <c r="AG24" s="48">
        <v>11362</v>
      </c>
      <c r="AH24" s="48">
        <v>3164</v>
      </c>
      <c r="AI24" s="48">
        <v>5728</v>
      </c>
      <c r="AJ24" s="48">
        <v>8616</v>
      </c>
      <c r="AK24" s="48">
        <v>7751</v>
      </c>
      <c r="AL24" s="48">
        <v>4160</v>
      </c>
      <c r="AM24" s="48">
        <v>10855</v>
      </c>
      <c r="AN24" s="48">
        <v>10732</v>
      </c>
      <c r="AO24" s="48">
        <v>5147</v>
      </c>
      <c r="AP24" s="48">
        <v>3429</v>
      </c>
      <c r="AQ24" s="48">
        <v>7214</v>
      </c>
      <c r="AR24" s="48">
        <v>14935</v>
      </c>
      <c r="AS24" s="48">
        <v>5727</v>
      </c>
      <c r="AT24" s="48">
        <v>5993</v>
      </c>
      <c r="AU24" s="48">
        <v>7663</v>
      </c>
      <c r="AV24" s="48">
        <v>47</v>
      </c>
      <c r="AW24" s="48">
        <v>433945</v>
      </c>
    </row>
    <row r="25" spans="1:49" ht="13" customHeight="1" x14ac:dyDescent="0.2">
      <c r="A25" s="47" t="s">
        <v>139</v>
      </c>
      <c r="B25" s="48">
        <v>216</v>
      </c>
      <c r="C25" s="48">
        <v>1919</v>
      </c>
      <c r="D25" s="48">
        <v>6196</v>
      </c>
      <c r="E25" s="48">
        <v>7011</v>
      </c>
      <c r="F25" s="48">
        <v>3702</v>
      </c>
      <c r="G25" s="48">
        <v>3882</v>
      </c>
      <c r="H25" s="48">
        <v>7340</v>
      </c>
      <c r="I25" s="48">
        <v>10232</v>
      </c>
      <c r="J25" s="48">
        <v>1919</v>
      </c>
      <c r="K25" s="48">
        <v>2115</v>
      </c>
      <c r="L25" s="48">
        <v>8027</v>
      </c>
      <c r="M25" s="48">
        <v>20759</v>
      </c>
      <c r="N25" s="48">
        <v>1187</v>
      </c>
      <c r="O25" s="48">
        <v>1330</v>
      </c>
      <c r="P25" s="48">
        <v>2814</v>
      </c>
      <c r="Q25" s="48">
        <v>1853</v>
      </c>
      <c r="R25" s="48">
        <v>4318</v>
      </c>
      <c r="S25" s="48">
        <v>2474</v>
      </c>
      <c r="T25" s="48">
        <v>253</v>
      </c>
      <c r="U25" s="48">
        <v>3723</v>
      </c>
      <c r="V25" s="48">
        <v>5477</v>
      </c>
      <c r="W25" s="48">
        <v>3836</v>
      </c>
      <c r="X25" s="48">
        <v>2706</v>
      </c>
      <c r="Y25" s="48">
        <v>6359</v>
      </c>
      <c r="Z25" s="48">
        <v>8605</v>
      </c>
      <c r="AA25" s="48">
        <v>4012</v>
      </c>
      <c r="AB25" s="48">
        <v>3054</v>
      </c>
      <c r="AC25" s="48">
        <v>3659</v>
      </c>
      <c r="AD25" s="48">
        <v>3110</v>
      </c>
      <c r="AE25" s="48">
        <v>2218</v>
      </c>
      <c r="AF25" s="48">
        <v>2852</v>
      </c>
      <c r="AG25" s="48">
        <v>5745</v>
      </c>
      <c r="AH25" s="48">
        <v>1754</v>
      </c>
      <c r="AI25" s="48">
        <v>4927</v>
      </c>
      <c r="AJ25" s="48">
        <v>4282</v>
      </c>
      <c r="AK25" s="48">
        <v>5927</v>
      </c>
      <c r="AL25" s="48">
        <v>2281</v>
      </c>
      <c r="AM25" s="48">
        <v>5839</v>
      </c>
      <c r="AN25" s="48">
        <v>5605</v>
      </c>
      <c r="AO25" s="48">
        <v>5311</v>
      </c>
      <c r="AP25" s="48">
        <v>2124</v>
      </c>
      <c r="AQ25" s="48">
        <v>3676</v>
      </c>
      <c r="AR25" s="48">
        <v>5612</v>
      </c>
      <c r="AS25" s="48">
        <v>4580</v>
      </c>
      <c r="AT25" s="48">
        <v>2689</v>
      </c>
      <c r="AU25" s="48">
        <v>10535</v>
      </c>
      <c r="AV25" s="48">
        <v>511</v>
      </c>
      <c r="AW25" s="48">
        <v>208556</v>
      </c>
    </row>
    <row r="26" spans="1:49" ht="13" customHeight="1" x14ac:dyDescent="0.2">
      <c r="A26" s="47" t="s">
        <v>140</v>
      </c>
      <c r="B26" s="48">
        <v>94</v>
      </c>
      <c r="C26" s="48">
        <v>199</v>
      </c>
      <c r="D26" s="48">
        <v>1802</v>
      </c>
      <c r="E26" s="48">
        <v>3608</v>
      </c>
      <c r="F26" s="48">
        <v>588</v>
      </c>
      <c r="G26" s="48">
        <v>3702</v>
      </c>
      <c r="H26" s="48">
        <v>4384</v>
      </c>
      <c r="I26" s="48">
        <v>7613</v>
      </c>
      <c r="J26" s="48">
        <v>1558</v>
      </c>
      <c r="K26" s="48">
        <v>3120</v>
      </c>
      <c r="L26" s="48">
        <v>7137</v>
      </c>
      <c r="M26" s="48">
        <v>9590</v>
      </c>
      <c r="N26" s="48">
        <v>1388</v>
      </c>
      <c r="O26" s="48">
        <v>1366</v>
      </c>
      <c r="P26" s="48">
        <v>15139</v>
      </c>
      <c r="Q26" s="48">
        <v>3777</v>
      </c>
      <c r="R26" s="48">
        <v>10459</v>
      </c>
      <c r="S26" s="48">
        <v>3587</v>
      </c>
      <c r="T26" s="48">
        <v>1014</v>
      </c>
      <c r="U26" s="48">
        <v>1196</v>
      </c>
      <c r="V26" s="48">
        <v>5838</v>
      </c>
      <c r="W26" s="48">
        <v>3736</v>
      </c>
      <c r="X26" s="48">
        <v>2717</v>
      </c>
      <c r="Y26" s="48">
        <v>3099</v>
      </c>
      <c r="Z26" s="48">
        <v>8707</v>
      </c>
      <c r="AA26" s="48">
        <v>3466</v>
      </c>
      <c r="AB26" s="48">
        <v>2680</v>
      </c>
      <c r="AC26" s="48">
        <v>3050</v>
      </c>
      <c r="AD26" s="48">
        <v>4160</v>
      </c>
      <c r="AE26" s="48">
        <v>737</v>
      </c>
      <c r="AF26" s="48">
        <v>376</v>
      </c>
      <c r="AG26" s="48">
        <v>945</v>
      </c>
      <c r="AH26" s="48">
        <v>373</v>
      </c>
      <c r="AI26" s="48">
        <v>2090</v>
      </c>
      <c r="AJ26" s="48">
        <v>1135</v>
      </c>
      <c r="AK26" s="48">
        <v>1329</v>
      </c>
      <c r="AL26" s="48">
        <v>2130</v>
      </c>
      <c r="AM26" s="48">
        <v>2123</v>
      </c>
      <c r="AN26" s="48">
        <v>1253</v>
      </c>
      <c r="AO26" s="48">
        <v>928</v>
      </c>
      <c r="AP26" s="48">
        <v>1819</v>
      </c>
      <c r="AQ26" s="48">
        <v>453</v>
      </c>
      <c r="AR26" s="48">
        <v>1029</v>
      </c>
      <c r="AS26" s="48">
        <v>1258</v>
      </c>
      <c r="AT26" s="48">
        <v>363</v>
      </c>
      <c r="AU26" s="48">
        <v>2595</v>
      </c>
      <c r="AV26" s="48">
        <v>262</v>
      </c>
      <c r="AW26" s="48">
        <v>139972</v>
      </c>
    </row>
    <row r="27" spans="1:49" ht="13" customHeight="1" x14ac:dyDescent="0.2">
      <c r="A27" s="47" t="s">
        <v>141</v>
      </c>
      <c r="B27" s="48">
        <v>142</v>
      </c>
      <c r="C27" s="48">
        <v>11</v>
      </c>
      <c r="D27" s="48">
        <v>45</v>
      </c>
      <c r="E27" s="48">
        <v>307</v>
      </c>
      <c r="F27" s="48">
        <v>0</v>
      </c>
      <c r="G27" s="48">
        <v>27</v>
      </c>
      <c r="H27" s="48">
        <v>16</v>
      </c>
      <c r="I27" s="48">
        <v>2385</v>
      </c>
      <c r="J27" s="48">
        <v>117</v>
      </c>
      <c r="K27" s="48">
        <v>89</v>
      </c>
      <c r="L27" s="48">
        <v>302</v>
      </c>
      <c r="M27" s="48">
        <v>184</v>
      </c>
      <c r="N27" s="48">
        <v>76</v>
      </c>
      <c r="O27" s="48">
        <v>39</v>
      </c>
      <c r="P27" s="48">
        <v>191</v>
      </c>
      <c r="Q27" s="48">
        <v>100</v>
      </c>
      <c r="R27" s="48">
        <v>267</v>
      </c>
      <c r="S27" s="48">
        <v>344</v>
      </c>
      <c r="T27" s="48">
        <v>4</v>
      </c>
      <c r="U27" s="48">
        <v>38</v>
      </c>
      <c r="V27" s="48">
        <v>575</v>
      </c>
      <c r="W27" s="48">
        <v>459</v>
      </c>
      <c r="X27" s="48">
        <v>72</v>
      </c>
      <c r="Y27" s="48">
        <v>384</v>
      </c>
      <c r="Z27" s="48">
        <v>1883</v>
      </c>
      <c r="AA27" s="48">
        <v>321</v>
      </c>
      <c r="AB27" s="48">
        <v>259</v>
      </c>
      <c r="AC27" s="48">
        <v>369</v>
      </c>
      <c r="AD27" s="48">
        <v>220</v>
      </c>
      <c r="AE27" s="48">
        <v>89</v>
      </c>
      <c r="AF27" s="48">
        <v>62</v>
      </c>
      <c r="AG27" s="48">
        <v>107</v>
      </c>
      <c r="AH27" s="48">
        <v>209</v>
      </c>
      <c r="AI27" s="48">
        <v>278</v>
      </c>
      <c r="AJ27" s="48">
        <v>260</v>
      </c>
      <c r="AK27" s="48">
        <v>149</v>
      </c>
      <c r="AL27" s="48">
        <v>192</v>
      </c>
      <c r="AM27" s="48">
        <v>75</v>
      </c>
      <c r="AN27" s="48">
        <v>235</v>
      </c>
      <c r="AO27" s="48">
        <v>49</v>
      </c>
      <c r="AP27" s="48">
        <v>32</v>
      </c>
      <c r="AQ27" s="48">
        <v>215</v>
      </c>
      <c r="AR27" s="48">
        <v>196</v>
      </c>
      <c r="AS27" s="48">
        <v>367</v>
      </c>
      <c r="AT27" s="48">
        <v>52</v>
      </c>
      <c r="AU27" s="48">
        <v>55</v>
      </c>
      <c r="AV27" s="48">
        <v>2</v>
      </c>
      <c r="AW27" s="48">
        <v>11850</v>
      </c>
    </row>
    <row r="28" spans="1:49" ht="13" customHeight="1" x14ac:dyDescent="0.2">
      <c r="A28" s="47" t="s">
        <v>142</v>
      </c>
      <c r="B28" s="48">
        <v>15</v>
      </c>
      <c r="C28" s="48">
        <v>27</v>
      </c>
      <c r="D28" s="48">
        <v>19</v>
      </c>
      <c r="E28" s="48">
        <v>81</v>
      </c>
      <c r="F28" s="48">
        <v>0</v>
      </c>
      <c r="G28" s="48">
        <v>0</v>
      </c>
      <c r="H28" s="48">
        <v>108</v>
      </c>
      <c r="I28" s="48">
        <v>4165</v>
      </c>
      <c r="J28" s="48">
        <v>323</v>
      </c>
      <c r="K28" s="48">
        <v>145</v>
      </c>
      <c r="L28" s="48">
        <v>450</v>
      </c>
      <c r="M28" s="48">
        <v>212</v>
      </c>
      <c r="N28" s="48">
        <v>360</v>
      </c>
      <c r="O28" s="48">
        <v>184</v>
      </c>
      <c r="P28" s="48">
        <v>23</v>
      </c>
      <c r="Q28" s="48">
        <v>160</v>
      </c>
      <c r="R28" s="48">
        <v>47</v>
      </c>
      <c r="S28" s="48">
        <v>27</v>
      </c>
      <c r="T28" s="48">
        <v>8</v>
      </c>
      <c r="U28" s="48">
        <v>53</v>
      </c>
      <c r="V28" s="48">
        <v>1482</v>
      </c>
      <c r="W28" s="48">
        <v>787</v>
      </c>
      <c r="X28" s="48">
        <v>677</v>
      </c>
      <c r="Y28" s="48">
        <v>1671</v>
      </c>
      <c r="Z28" s="48">
        <v>3008</v>
      </c>
      <c r="AA28" s="48">
        <v>767</v>
      </c>
      <c r="AB28" s="48">
        <v>1850</v>
      </c>
      <c r="AC28" s="48">
        <v>1751</v>
      </c>
      <c r="AD28" s="48">
        <v>83</v>
      </c>
      <c r="AE28" s="48">
        <v>364</v>
      </c>
      <c r="AF28" s="48">
        <v>154</v>
      </c>
      <c r="AG28" s="48">
        <v>140</v>
      </c>
      <c r="AH28" s="48">
        <v>179</v>
      </c>
      <c r="AI28" s="48">
        <v>1256</v>
      </c>
      <c r="AJ28" s="48">
        <v>140</v>
      </c>
      <c r="AK28" s="48">
        <v>2092</v>
      </c>
      <c r="AL28" s="48">
        <v>185</v>
      </c>
      <c r="AM28" s="48">
        <v>450</v>
      </c>
      <c r="AN28" s="48">
        <v>138</v>
      </c>
      <c r="AO28" s="48">
        <v>22</v>
      </c>
      <c r="AP28" s="48">
        <v>55</v>
      </c>
      <c r="AQ28" s="48">
        <v>88</v>
      </c>
      <c r="AR28" s="48">
        <v>28</v>
      </c>
      <c r="AS28" s="48">
        <v>370</v>
      </c>
      <c r="AT28" s="48">
        <v>27</v>
      </c>
      <c r="AU28" s="48">
        <v>29</v>
      </c>
      <c r="AV28" s="48">
        <v>8</v>
      </c>
      <c r="AW28" s="48">
        <v>24208</v>
      </c>
    </row>
    <row r="29" spans="1:49" ht="13" customHeight="1" x14ac:dyDescent="0.2">
      <c r="A29" s="47" t="s">
        <v>143</v>
      </c>
      <c r="B29" s="48">
        <v>486</v>
      </c>
      <c r="C29" s="48">
        <v>129</v>
      </c>
      <c r="D29" s="48">
        <v>643</v>
      </c>
      <c r="E29" s="48">
        <v>1593</v>
      </c>
      <c r="F29" s="48">
        <v>222</v>
      </c>
      <c r="G29" s="48">
        <v>216</v>
      </c>
      <c r="H29" s="48">
        <v>1201</v>
      </c>
      <c r="I29" s="48">
        <v>11130</v>
      </c>
      <c r="J29" s="48">
        <v>2420</v>
      </c>
      <c r="K29" s="48">
        <v>1685</v>
      </c>
      <c r="L29" s="48">
        <v>3730</v>
      </c>
      <c r="M29" s="48">
        <v>5686</v>
      </c>
      <c r="N29" s="48">
        <v>1802</v>
      </c>
      <c r="O29" s="48">
        <v>1219</v>
      </c>
      <c r="P29" s="48">
        <v>2441</v>
      </c>
      <c r="Q29" s="48">
        <v>3396</v>
      </c>
      <c r="R29" s="48">
        <v>7849</v>
      </c>
      <c r="S29" s="48">
        <v>1653</v>
      </c>
      <c r="T29" s="48">
        <v>164</v>
      </c>
      <c r="U29" s="48">
        <v>1250</v>
      </c>
      <c r="V29" s="48">
        <v>4954</v>
      </c>
      <c r="W29" s="48">
        <v>3761</v>
      </c>
      <c r="X29" s="48">
        <v>3273</v>
      </c>
      <c r="Y29" s="48">
        <v>9221</v>
      </c>
      <c r="Z29" s="48">
        <v>11153</v>
      </c>
      <c r="AA29" s="48">
        <v>2041</v>
      </c>
      <c r="AB29" s="48">
        <v>6924</v>
      </c>
      <c r="AC29" s="48">
        <v>5736</v>
      </c>
      <c r="AD29" s="48">
        <v>1204</v>
      </c>
      <c r="AE29" s="48">
        <v>2831</v>
      </c>
      <c r="AF29" s="48">
        <v>1597</v>
      </c>
      <c r="AG29" s="48">
        <v>1067</v>
      </c>
      <c r="AH29" s="48">
        <v>1697</v>
      </c>
      <c r="AI29" s="48">
        <v>5066</v>
      </c>
      <c r="AJ29" s="48">
        <v>2861</v>
      </c>
      <c r="AK29" s="48">
        <v>5162</v>
      </c>
      <c r="AL29" s="48">
        <v>4693</v>
      </c>
      <c r="AM29" s="48">
        <v>3918</v>
      </c>
      <c r="AN29" s="48">
        <v>5377</v>
      </c>
      <c r="AO29" s="48">
        <v>2050</v>
      </c>
      <c r="AP29" s="48">
        <v>1678</v>
      </c>
      <c r="AQ29" s="48">
        <v>3341</v>
      </c>
      <c r="AR29" s="48">
        <v>5048</v>
      </c>
      <c r="AS29" s="48">
        <v>3897</v>
      </c>
      <c r="AT29" s="48">
        <v>5469</v>
      </c>
      <c r="AU29" s="48">
        <v>2430</v>
      </c>
      <c r="AV29" s="48">
        <v>376</v>
      </c>
      <c r="AW29" s="48">
        <v>155740</v>
      </c>
    </row>
    <row r="30" spans="1:49" ht="13" customHeight="1" x14ac:dyDescent="0.2">
      <c r="A30" s="47" t="s">
        <v>144</v>
      </c>
      <c r="B30" s="48">
        <v>924</v>
      </c>
      <c r="C30" s="48">
        <v>734</v>
      </c>
      <c r="D30" s="48">
        <v>5528</v>
      </c>
      <c r="E30" s="48">
        <v>21455</v>
      </c>
      <c r="F30" s="48">
        <v>170</v>
      </c>
      <c r="G30" s="48">
        <v>9072</v>
      </c>
      <c r="H30" s="48">
        <v>11671</v>
      </c>
      <c r="I30" s="48">
        <v>37374</v>
      </c>
      <c r="J30" s="48">
        <v>2118</v>
      </c>
      <c r="K30" s="48">
        <v>1808</v>
      </c>
      <c r="L30" s="48">
        <v>1555</v>
      </c>
      <c r="M30" s="48">
        <v>16482</v>
      </c>
      <c r="N30" s="48">
        <v>240</v>
      </c>
      <c r="O30" s="48">
        <v>133</v>
      </c>
      <c r="P30" s="48">
        <v>15349</v>
      </c>
      <c r="Q30" s="48">
        <v>1457</v>
      </c>
      <c r="R30" s="48">
        <v>5049</v>
      </c>
      <c r="S30" s="48">
        <v>463</v>
      </c>
      <c r="T30" s="48">
        <v>25</v>
      </c>
      <c r="U30" s="48">
        <v>1411</v>
      </c>
      <c r="V30" s="48">
        <v>356</v>
      </c>
      <c r="W30" s="48">
        <v>2827</v>
      </c>
      <c r="X30" s="48">
        <v>3216</v>
      </c>
      <c r="Y30" s="48">
        <v>5426</v>
      </c>
      <c r="Z30" s="48">
        <v>1817</v>
      </c>
      <c r="AA30" s="48">
        <v>417</v>
      </c>
      <c r="AB30" s="48">
        <v>336</v>
      </c>
      <c r="AC30" s="48">
        <v>1964</v>
      </c>
      <c r="AD30" s="48">
        <v>41</v>
      </c>
      <c r="AE30" s="48">
        <v>43</v>
      </c>
      <c r="AF30" s="48">
        <v>449</v>
      </c>
      <c r="AG30" s="48">
        <v>1108</v>
      </c>
      <c r="AH30" s="48">
        <v>3907</v>
      </c>
      <c r="AI30" s="48">
        <v>1174</v>
      </c>
      <c r="AJ30" s="48">
        <v>357</v>
      </c>
      <c r="AK30" s="48">
        <v>170</v>
      </c>
      <c r="AL30" s="48">
        <v>589</v>
      </c>
      <c r="AM30" s="48">
        <v>5673</v>
      </c>
      <c r="AN30" s="48">
        <v>1159</v>
      </c>
      <c r="AO30" s="48">
        <v>2238</v>
      </c>
      <c r="AP30" s="48">
        <v>1102</v>
      </c>
      <c r="AQ30" s="48">
        <v>1273</v>
      </c>
      <c r="AR30" s="48">
        <v>742</v>
      </c>
      <c r="AS30" s="48">
        <v>1018</v>
      </c>
      <c r="AT30" s="48">
        <v>544</v>
      </c>
      <c r="AU30" s="48">
        <v>179</v>
      </c>
      <c r="AV30" s="48">
        <v>136</v>
      </c>
      <c r="AW30" s="48">
        <v>171279</v>
      </c>
    </row>
    <row r="31" spans="1:49" ht="13" customHeight="1" x14ac:dyDescent="0.2">
      <c r="A31" s="47" t="s">
        <v>145</v>
      </c>
      <c r="B31" s="48">
        <v>1</v>
      </c>
      <c r="C31" s="48">
        <v>0</v>
      </c>
      <c r="D31" s="48">
        <v>4</v>
      </c>
      <c r="E31" s="48">
        <v>419</v>
      </c>
      <c r="F31" s="48">
        <v>0</v>
      </c>
      <c r="G31" s="48">
        <v>8</v>
      </c>
      <c r="H31" s="48">
        <v>205</v>
      </c>
      <c r="I31" s="48">
        <v>634</v>
      </c>
      <c r="J31" s="48">
        <v>181</v>
      </c>
      <c r="K31" s="48">
        <v>118</v>
      </c>
      <c r="L31" s="48">
        <v>415</v>
      </c>
      <c r="M31" s="48">
        <v>855</v>
      </c>
      <c r="N31" s="48">
        <v>134</v>
      </c>
      <c r="O31" s="48">
        <v>67</v>
      </c>
      <c r="P31" s="48">
        <v>42</v>
      </c>
      <c r="Q31" s="48">
        <v>208</v>
      </c>
      <c r="R31" s="48">
        <v>162</v>
      </c>
      <c r="S31" s="48">
        <v>70</v>
      </c>
      <c r="T31" s="48">
        <v>46</v>
      </c>
      <c r="U31" s="48">
        <v>10</v>
      </c>
      <c r="V31" s="48">
        <v>161</v>
      </c>
      <c r="W31" s="48">
        <v>141</v>
      </c>
      <c r="X31" s="48">
        <v>485</v>
      </c>
      <c r="Y31" s="48">
        <v>1022</v>
      </c>
      <c r="Z31" s="48">
        <v>908</v>
      </c>
      <c r="AA31" s="48">
        <v>255</v>
      </c>
      <c r="AB31" s="48">
        <v>2653</v>
      </c>
      <c r="AC31" s="48">
        <v>1521</v>
      </c>
      <c r="AD31" s="48">
        <v>1640</v>
      </c>
      <c r="AE31" s="48">
        <v>27</v>
      </c>
      <c r="AF31" s="48">
        <v>65</v>
      </c>
      <c r="AG31" s="48">
        <v>1137</v>
      </c>
      <c r="AH31" s="48">
        <v>181</v>
      </c>
      <c r="AI31" s="48">
        <v>1743</v>
      </c>
      <c r="AJ31" s="48">
        <v>32</v>
      </c>
      <c r="AK31" s="48">
        <v>284</v>
      </c>
      <c r="AL31" s="48">
        <v>2180</v>
      </c>
      <c r="AM31" s="48">
        <v>737</v>
      </c>
      <c r="AN31" s="48">
        <v>39</v>
      </c>
      <c r="AO31" s="48">
        <v>259</v>
      </c>
      <c r="AP31" s="48">
        <v>125</v>
      </c>
      <c r="AQ31" s="48">
        <v>4</v>
      </c>
      <c r="AR31" s="48">
        <v>15</v>
      </c>
      <c r="AS31" s="48">
        <v>27</v>
      </c>
      <c r="AT31" s="48">
        <v>3</v>
      </c>
      <c r="AU31" s="48">
        <v>32</v>
      </c>
      <c r="AV31" s="48">
        <v>377</v>
      </c>
      <c r="AW31" s="48">
        <v>19632</v>
      </c>
    </row>
    <row r="32" spans="1:49" ht="13" customHeight="1" x14ac:dyDescent="0.2">
      <c r="A32" s="47" t="s">
        <v>146</v>
      </c>
      <c r="B32" s="48">
        <v>5</v>
      </c>
      <c r="C32" s="48">
        <v>304</v>
      </c>
      <c r="D32" s="48">
        <v>176</v>
      </c>
      <c r="E32" s="48">
        <v>441</v>
      </c>
      <c r="F32" s="48">
        <v>56</v>
      </c>
      <c r="G32" s="48">
        <v>245</v>
      </c>
      <c r="H32" s="48">
        <v>780</v>
      </c>
      <c r="I32" s="48">
        <v>2730</v>
      </c>
      <c r="J32" s="48">
        <v>109</v>
      </c>
      <c r="K32" s="48">
        <v>1075</v>
      </c>
      <c r="L32" s="48">
        <v>2428</v>
      </c>
      <c r="M32" s="48">
        <v>2802</v>
      </c>
      <c r="N32" s="48">
        <v>974</v>
      </c>
      <c r="O32" s="48">
        <v>1563</v>
      </c>
      <c r="P32" s="48">
        <v>1187</v>
      </c>
      <c r="Q32" s="48">
        <v>411</v>
      </c>
      <c r="R32" s="48">
        <v>515</v>
      </c>
      <c r="S32" s="48">
        <v>592</v>
      </c>
      <c r="T32" s="48">
        <v>226</v>
      </c>
      <c r="U32" s="48">
        <v>1083</v>
      </c>
      <c r="V32" s="48">
        <v>380</v>
      </c>
      <c r="W32" s="48">
        <v>1710</v>
      </c>
      <c r="X32" s="48">
        <v>11531</v>
      </c>
      <c r="Y32" s="48">
        <v>3266</v>
      </c>
      <c r="Z32" s="48">
        <v>4925</v>
      </c>
      <c r="AA32" s="48">
        <v>2085</v>
      </c>
      <c r="AB32" s="48">
        <v>9519</v>
      </c>
      <c r="AC32" s="48">
        <v>10188</v>
      </c>
      <c r="AD32" s="48">
        <v>461</v>
      </c>
      <c r="AE32" s="48">
        <v>664</v>
      </c>
      <c r="AF32" s="48">
        <v>740</v>
      </c>
      <c r="AG32" s="48">
        <v>1491</v>
      </c>
      <c r="AH32" s="48">
        <v>3552</v>
      </c>
      <c r="AI32" s="48">
        <v>6959</v>
      </c>
      <c r="AJ32" s="48">
        <v>928</v>
      </c>
      <c r="AK32" s="48">
        <v>2301</v>
      </c>
      <c r="AL32" s="48">
        <v>2627</v>
      </c>
      <c r="AM32" s="48">
        <v>1791</v>
      </c>
      <c r="AN32" s="48">
        <v>238</v>
      </c>
      <c r="AO32" s="48">
        <v>2265</v>
      </c>
      <c r="AP32" s="48">
        <v>2613</v>
      </c>
      <c r="AQ32" s="48">
        <v>3103</v>
      </c>
      <c r="AR32" s="48">
        <v>935</v>
      </c>
      <c r="AS32" s="48">
        <v>377</v>
      </c>
      <c r="AT32" s="48">
        <v>22</v>
      </c>
      <c r="AU32" s="48">
        <v>196</v>
      </c>
      <c r="AV32" s="48">
        <v>39</v>
      </c>
      <c r="AW32" s="48">
        <v>92608</v>
      </c>
    </row>
    <row r="33" spans="1:50" ht="13" customHeight="1" x14ac:dyDescent="0.2">
      <c r="A33" s="47" t="s">
        <v>147</v>
      </c>
      <c r="B33" s="48">
        <v>62</v>
      </c>
      <c r="C33" s="48">
        <v>368</v>
      </c>
      <c r="D33" s="48">
        <v>586</v>
      </c>
      <c r="E33" s="48">
        <v>243</v>
      </c>
      <c r="F33" s="48">
        <v>23</v>
      </c>
      <c r="G33" s="48">
        <v>274</v>
      </c>
      <c r="H33" s="48">
        <v>828</v>
      </c>
      <c r="I33" s="48">
        <v>900</v>
      </c>
      <c r="J33" s="48">
        <v>344</v>
      </c>
      <c r="K33" s="48">
        <v>677</v>
      </c>
      <c r="L33" s="48">
        <v>1226</v>
      </c>
      <c r="M33" s="48">
        <v>1075</v>
      </c>
      <c r="N33" s="48">
        <v>1239</v>
      </c>
      <c r="O33" s="48">
        <v>624</v>
      </c>
      <c r="P33" s="48">
        <v>702</v>
      </c>
      <c r="Q33" s="48">
        <v>324</v>
      </c>
      <c r="R33" s="48">
        <v>33</v>
      </c>
      <c r="S33" s="48">
        <v>498</v>
      </c>
      <c r="T33" s="48">
        <v>368</v>
      </c>
      <c r="U33" s="48">
        <v>755</v>
      </c>
      <c r="V33" s="48">
        <v>1003</v>
      </c>
      <c r="W33" s="48">
        <v>978</v>
      </c>
      <c r="X33" s="48">
        <v>2655</v>
      </c>
      <c r="Y33" s="48">
        <v>1219</v>
      </c>
      <c r="Z33" s="48">
        <v>14194</v>
      </c>
      <c r="AA33" s="48">
        <v>1425</v>
      </c>
      <c r="AB33" s="48">
        <v>3476</v>
      </c>
      <c r="AC33" s="48">
        <v>1474</v>
      </c>
      <c r="AD33" s="48">
        <v>348</v>
      </c>
      <c r="AE33" s="48">
        <v>166</v>
      </c>
      <c r="AF33" s="48">
        <v>2410</v>
      </c>
      <c r="AG33" s="48">
        <v>6644</v>
      </c>
      <c r="AH33" s="48">
        <v>1291</v>
      </c>
      <c r="AI33" s="48">
        <v>611</v>
      </c>
      <c r="AJ33" s="48">
        <v>675</v>
      </c>
      <c r="AK33" s="48">
        <v>428</v>
      </c>
      <c r="AL33" s="48">
        <v>398</v>
      </c>
      <c r="AM33" s="48">
        <v>262</v>
      </c>
      <c r="AN33" s="48">
        <v>10</v>
      </c>
      <c r="AO33" s="48">
        <v>316</v>
      </c>
      <c r="AP33" s="48">
        <v>925</v>
      </c>
      <c r="AQ33" s="48">
        <v>717</v>
      </c>
      <c r="AR33" s="48">
        <v>7</v>
      </c>
      <c r="AS33" s="48">
        <v>147</v>
      </c>
      <c r="AT33" s="48">
        <v>30</v>
      </c>
      <c r="AU33" s="48">
        <v>382</v>
      </c>
      <c r="AV33" s="48">
        <v>1047</v>
      </c>
      <c r="AW33" s="48">
        <v>54387</v>
      </c>
    </row>
    <row r="34" spans="1:50" ht="13" customHeight="1" x14ac:dyDescent="0.2">
      <c r="A34" s="47" t="s">
        <v>148</v>
      </c>
      <c r="B34" s="48">
        <v>772</v>
      </c>
      <c r="C34" s="48">
        <v>1421</v>
      </c>
      <c r="D34" s="48">
        <v>428</v>
      </c>
      <c r="E34" s="48">
        <v>1687</v>
      </c>
      <c r="F34" s="48">
        <v>12</v>
      </c>
      <c r="G34" s="48">
        <v>32</v>
      </c>
      <c r="H34" s="48">
        <v>124</v>
      </c>
      <c r="I34" s="48">
        <v>12492</v>
      </c>
      <c r="J34" s="48">
        <v>0</v>
      </c>
      <c r="K34" s="48">
        <v>2</v>
      </c>
      <c r="L34" s="48">
        <v>0</v>
      </c>
      <c r="M34" s="48">
        <v>9916</v>
      </c>
      <c r="N34" s="48">
        <v>4876</v>
      </c>
      <c r="O34" s="48">
        <v>485</v>
      </c>
      <c r="P34" s="48">
        <v>82</v>
      </c>
      <c r="Q34" s="48">
        <v>3</v>
      </c>
      <c r="R34" s="48">
        <v>22</v>
      </c>
      <c r="S34" s="48">
        <v>229</v>
      </c>
      <c r="T34" s="48">
        <v>12</v>
      </c>
      <c r="U34" s="48">
        <v>6</v>
      </c>
      <c r="V34" s="48">
        <v>0</v>
      </c>
      <c r="W34" s="48">
        <v>1675</v>
      </c>
      <c r="X34" s="48">
        <v>10522</v>
      </c>
      <c r="Y34" s="48">
        <v>12310</v>
      </c>
      <c r="Z34" s="48">
        <v>2420</v>
      </c>
      <c r="AA34" s="48">
        <v>294</v>
      </c>
      <c r="AB34" s="48">
        <v>1709</v>
      </c>
      <c r="AC34" s="48">
        <v>794</v>
      </c>
      <c r="AD34" s="48">
        <v>0</v>
      </c>
      <c r="AE34" s="48">
        <v>1</v>
      </c>
      <c r="AF34" s="48">
        <v>4423</v>
      </c>
      <c r="AG34" s="48">
        <v>19507</v>
      </c>
      <c r="AH34" s="48">
        <v>897</v>
      </c>
      <c r="AI34" s="48">
        <v>4691</v>
      </c>
      <c r="AJ34" s="48">
        <v>617</v>
      </c>
      <c r="AK34" s="48">
        <v>1030</v>
      </c>
      <c r="AL34" s="48">
        <v>0</v>
      </c>
      <c r="AM34" s="48">
        <v>10</v>
      </c>
      <c r="AN34" s="48">
        <v>6</v>
      </c>
      <c r="AO34" s="48">
        <v>327</v>
      </c>
      <c r="AP34" s="48">
        <v>59</v>
      </c>
      <c r="AQ34" s="48">
        <v>51321</v>
      </c>
      <c r="AR34" s="48">
        <v>6</v>
      </c>
      <c r="AS34" s="48">
        <v>53</v>
      </c>
      <c r="AT34" s="48">
        <v>30</v>
      </c>
      <c r="AU34" s="48">
        <v>58</v>
      </c>
      <c r="AV34" s="48">
        <v>6</v>
      </c>
      <c r="AW34" s="48">
        <v>145367</v>
      </c>
    </row>
    <row r="35" spans="1:50" ht="13" customHeight="1" x14ac:dyDescent="0.2">
      <c r="A35" s="47" t="s">
        <v>149</v>
      </c>
      <c r="B35" s="48">
        <v>852</v>
      </c>
      <c r="C35" s="48">
        <v>97</v>
      </c>
      <c r="D35" s="48">
        <v>106</v>
      </c>
      <c r="E35" s="48">
        <v>715</v>
      </c>
      <c r="F35" s="48">
        <v>0</v>
      </c>
      <c r="G35" s="48">
        <v>0</v>
      </c>
      <c r="H35" s="48">
        <v>164</v>
      </c>
      <c r="I35" s="48">
        <v>841</v>
      </c>
      <c r="J35" s="48">
        <v>0</v>
      </c>
      <c r="K35" s="48">
        <v>0</v>
      </c>
      <c r="L35" s="48">
        <v>0</v>
      </c>
      <c r="M35" s="48">
        <v>3</v>
      </c>
      <c r="N35" s="48">
        <v>0</v>
      </c>
      <c r="O35" s="48">
        <v>0</v>
      </c>
      <c r="P35" s="48">
        <v>2</v>
      </c>
      <c r="Q35" s="48">
        <v>0</v>
      </c>
      <c r="R35" s="48">
        <v>0</v>
      </c>
      <c r="S35" s="48">
        <v>0</v>
      </c>
      <c r="T35" s="48">
        <v>0</v>
      </c>
      <c r="U35" s="48">
        <v>15</v>
      </c>
      <c r="V35" s="48">
        <v>0</v>
      </c>
      <c r="W35" s="48">
        <v>0</v>
      </c>
      <c r="X35" s="48">
        <v>0</v>
      </c>
      <c r="Y35" s="48">
        <v>0</v>
      </c>
      <c r="Z35" s="48">
        <v>0</v>
      </c>
      <c r="AA35" s="48">
        <v>0</v>
      </c>
      <c r="AB35" s="48">
        <v>0</v>
      </c>
      <c r="AC35" s="48">
        <v>2</v>
      </c>
      <c r="AD35" s="48">
        <v>0</v>
      </c>
      <c r="AE35" s="48">
        <v>0</v>
      </c>
      <c r="AF35" s="48">
        <v>0</v>
      </c>
      <c r="AG35" s="48">
        <v>11</v>
      </c>
      <c r="AH35" s="48">
        <v>0</v>
      </c>
      <c r="AI35" s="48">
        <v>0</v>
      </c>
      <c r="AJ35" s="48">
        <v>0</v>
      </c>
      <c r="AK35" s="48">
        <v>0</v>
      </c>
      <c r="AL35" s="48">
        <v>0</v>
      </c>
      <c r="AM35" s="48">
        <v>0</v>
      </c>
      <c r="AN35" s="48">
        <v>25</v>
      </c>
      <c r="AO35" s="48">
        <v>7</v>
      </c>
      <c r="AP35" s="48">
        <v>62</v>
      </c>
      <c r="AQ35" s="48">
        <v>0</v>
      </c>
      <c r="AR35" s="48">
        <v>20</v>
      </c>
      <c r="AS35" s="48">
        <v>0</v>
      </c>
      <c r="AT35" s="48">
        <v>0</v>
      </c>
      <c r="AU35" s="48">
        <v>0</v>
      </c>
      <c r="AV35" s="48">
        <v>0</v>
      </c>
      <c r="AW35" s="48">
        <v>2922</v>
      </c>
    </row>
    <row r="36" spans="1:50" ht="13" customHeight="1" x14ac:dyDescent="0.2">
      <c r="A36" s="47" t="s">
        <v>150</v>
      </c>
      <c r="B36" s="48">
        <v>0</v>
      </c>
      <c r="C36" s="48">
        <v>4</v>
      </c>
      <c r="D36" s="48">
        <v>0</v>
      </c>
      <c r="E36" s="48">
        <v>11</v>
      </c>
      <c r="F36" s="48">
        <v>0</v>
      </c>
      <c r="G36" s="48">
        <v>397</v>
      </c>
      <c r="H36" s="48">
        <v>15</v>
      </c>
      <c r="I36" s="48">
        <v>477</v>
      </c>
      <c r="J36" s="48">
        <v>26</v>
      </c>
      <c r="K36" s="48">
        <v>4</v>
      </c>
      <c r="L36" s="48">
        <v>114</v>
      </c>
      <c r="M36" s="48">
        <v>32076</v>
      </c>
      <c r="N36" s="48">
        <v>81</v>
      </c>
      <c r="O36" s="48">
        <v>2</v>
      </c>
      <c r="P36" s="48">
        <v>906</v>
      </c>
      <c r="Q36" s="48">
        <v>50</v>
      </c>
      <c r="R36" s="48">
        <v>4552</v>
      </c>
      <c r="S36" s="48">
        <v>487</v>
      </c>
      <c r="T36" s="48">
        <v>0</v>
      </c>
      <c r="U36" s="48">
        <v>0</v>
      </c>
      <c r="V36" s="48">
        <v>110</v>
      </c>
      <c r="W36" s="48">
        <v>43</v>
      </c>
      <c r="X36" s="48">
        <v>1</v>
      </c>
      <c r="Y36" s="48">
        <v>125</v>
      </c>
      <c r="Z36" s="48">
        <v>709</v>
      </c>
      <c r="AA36" s="48">
        <v>32</v>
      </c>
      <c r="AB36" s="48">
        <v>55</v>
      </c>
      <c r="AC36" s="48">
        <v>24</v>
      </c>
      <c r="AD36" s="48">
        <v>27</v>
      </c>
      <c r="AE36" s="48">
        <v>14</v>
      </c>
      <c r="AF36" s="48">
        <v>22</v>
      </c>
      <c r="AG36" s="48">
        <v>4068</v>
      </c>
      <c r="AH36" s="48">
        <v>599</v>
      </c>
      <c r="AI36" s="48">
        <v>43</v>
      </c>
      <c r="AJ36" s="48">
        <v>35</v>
      </c>
      <c r="AK36" s="48">
        <v>7</v>
      </c>
      <c r="AL36" s="48">
        <v>24</v>
      </c>
      <c r="AM36" s="48">
        <v>1753</v>
      </c>
      <c r="AN36" s="48">
        <v>323</v>
      </c>
      <c r="AO36" s="48">
        <v>18</v>
      </c>
      <c r="AP36" s="48">
        <v>107</v>
      </c>
      <c r="AQ36" s="48">
        <v>246</v>
      </c>
      <c r="AR36" s="48">
        <v>100</v>
      </c>
      <c r="AS36" s="48">
        <v>154</v>
      </c>
      <c r="AT36" s="48">
        <v>0</v>
      </c>
      <c r="AU36" s="48">
        <v>30</v>
      </c>
      <c r="AV36" s="48">
        <v>48</v>
      </c>
      <c r="AW36" s="48">
        <v>47919</v>
      </c>
    </row>
    <row r="37" spans="1:50" ht="13" customHeight="1" x14ac:dyDescent="0.2">
      <c r="A37" s="47" t="s">
        <v>151</v>
      </c>
      <c r="B37" s="48">
        <v>0</v>
      </c>
      <c r="C37" s="48">
        <v>0</v>
      </c>
      <c r="D37" s="48">
        <v>0</v>
      </c>
      <c r="E37" s="48">
        <v>1</v>
      </c>
      <c r="F37" s="48">
        <v>0</v>
      </c>
      <c r="G37" s="48">
        <v>0</v>
      </c>
      <c r="H37" s="48">
        <v>1</v>
      </c>
      <c r="I37" s="48">
        <v>3</v>
      </c>
      <c r="J37" s="48">
        <v>0</v>
      </c>
      <c r="K37" s="48">
        <v>0</v>
      </c>
      <c r="L37" s="48">
        <v>0</v>
      </c>
      <c r="M37" s="48">
        <v>1</v>
      </c>
      <c r="N37" s="48">
        <v>0</v>
      </c>
      <c r="O37" s="48">
        <v>0</v>
      </c>
      <c r="P37" s="48">
        <v>0</v>
      </c>
      <c r="Q37" s="48">
        <v>0</v>
      </c>
      <c r="R37" s="48">
        <v>0</v>
      </c>
      <c r="S37" s="48">
        <v>0</v>
      </c>
      <c r="T37" s="48">
        <v>0</v>
      </c>
      <c r="U37" s="48">
        <v>0</v>
      </c>
      <c r="V37" s="48">
        <v>0</v>
      </c>
      <c r="W37" s="48">
        <v>0</v>
      </c>
      <c r="X37" s="48">
        <v>0</v>
      </c>
      <c r="Y37" s="48">
        <v>0</v>
      </c>
      <c r="Z37" s="48">
        <v>0</v>
      </c>
      <c r="AA37" s="48">
        <v>0</v>
      </c>
      <c r="AB37" s="48">
        <v>5</v>
      </c>
      <c r="AC37" s="48">
        <v>0</v>
      </c>
      <c r="AD37" s="48">
        <v>0</v>
      </c>
      <c r="AE37" s="48">
        <v>0</v>
      </c>
      <c r="AF37" s="48">
        <v>0</v>
      </c>
      <c r="AG37" s="48">
        <v>2</v>
      </c>
      <c r="AH37" s="48">
        <v>0</v>
      </c>
      <c r="AI37" s="48">
        <v>0</v>
      </c>
      <c r="AJ37" s="48">
        <v>0</v>
      </c>
      <c r="AK37" s="48">
        <v>0</v>
      </c>
      <c r="AL37" s="48">
        <v>0</v>
      </c>
      <c r="AM37" s="48">
        <v>1</v>
      </c>
      <c r="AN37" s="48">
        <v>0</v>
      </c>
      <c r="AO37" s="48">
        <v>0</v>
      </c>
      <c r="AP37" s="48">
        <v>0</v>
      </c>
      <c r="AQ37" s="48">
        <v>0</v>
      </c>
      <c r="AR37" s="48">
        <v>0</v>
      </c>
      <c r="AS37" s="48">
        <v>0</v>
      </c>
      <c r="AT37" s="48">
        <v>0</v>
      </c>
      <c r="AU37" s="48">
        <v>0</v>
      </c>
      <c r="AV37" s="48">
        <v>0</v>
      </c>
      <c r="AW37" s="48">
        <v>14</v>
      </c>
    </row>
    <row r="38" spans="1:50" ht="13" customHeight="1" x14ac:dyDescent="0.2">
      <c r="A38" s="47" t="s">
        <v>152</v>
      </c>
      <c r="B38" s="48">
        <v>362</v>
      </c>
      <c r="C38" s="48">
        <v>74</v>
      </c>
      <c r="D38" s="48">
        <v>134</v>
      </c>
      <c r="E38" s="48">
        <v>0</v>
      </c>
      <c r="F38" s="48">
        <v>11</v>
      </c>
      <c r="G38" s="48">
        <v>0</v>
      </c>
      <c r="H38" s="48">
        <v>22</v>
      </c>
      <c r="I38" s="48">
        <v>70</v>
      </c>
      <c r="J38" s="48">
        <v>0</v>
      </c>
      <c r="K38" s="48">
        <v>0</v>
      </c>
      <c r="L38" s="48">
        <v>0</v>
      </c>
      <c r="M38" s="48">
        <v>0</v>
      </c>
      <c r="N38" s="48">
        <v>0</v>
      </c>
      <c r="O38" s="48">
        <v>0</v>
      </c>
      <c r="P38" s="48">
        <v>1</v>
      </c>
      <c r="Q38" s="48">
        <v>0</v>
      </c>
      <c r="R38" s="48">
        <v>0</v>
      </c>
      <c r="S38" s="48">
        <v>0</v>
      </c>
      <c r="T38" s="48">
        <v>0</v>
      </c>
      <c r="U38" s="48">
        <v>0</v>
      </c>
      <c r="V38" s="48">
        <v>0</v>
      </c>
      <c r="W38" s="48">
        <v>1</v>
      </c>
      <c r="X38" s="48">
        <v>0</v>
      </c>
      <c r="Y38" s="48">
        <v>0</v>
      </c>
      <c r="Z38" s="48">
        <v>3</v>
      </c>
      <c r="AA38" s="48">
        <v>8</v>
      </c>
      <c r="AB38" s="48">
        <v>0</v>
      </c>
      <c r="AC38" s="48">
        <v>0</v>
      </c>
      <c r="AD38" s="48">
        <v>0</v>
      </c>
      <c r="AE38" s="48">
        <v>0</v>
      </c>
      <c r="AF38" s="48">
        <v>7</v>
      </c>
      <c r="AG38" s="48">
        <v>10</v>
      </c>
      <c r="AH38" s="48">
        <v>0</v>
      </c>
      <c r="AI38" s="48">
        <v>1</v>
      </c>
      <c r="AJ38" s="48">
        <v>0</v>
      </c>
      <c r="AK38" s="48">
        <v>1</v>
      </c>
      <c r="AL38" s="48">
        <v>0</v>
      </c>
      <c r="AM38" s="48">
        <v>0</v>
      </c>
      <c r="AN38" s="48">
        <v>0</v>
      </c>
      <c r="AO38" s="48">
        <v>0</v>
      </c>
      <c r="AP38" s="48">
        <v>0</v>
      </c>
      <c r="AQ38" s="48">
        <v>0</v>
      </c>
      <c r="AR38" s="48">
        <v>0</v>
      </c>
      <c r="AS38" s="48">
        <v>0</v>
      </c>
      <c r="AT38" s="48">
        <v>0</v>
      </c>
      <c r="AU38" s="48">
        <v>0</v>
      </c>
      <c r="AV38" s="48">
        <v>0</v>
      </c>
      <c r="AW38" s="48">
        <v>705</v>
      </c>
    </row>
    <row r="39" spans="1:50" ht="13" customHeight="1" x14ac:dyDescent="0.2">
      <c r="A39" s="47" t="s">
        <v>153</v>
      </c>
      <c r="B39" s="48">
        <v>32</v>
      </c>
      <c r="C39" s="48">
        <v>0</v>
      </c>
      <c r="D39" s="48">
        <v>0</v>
      </c>
      <c r="E39" s="48">
        <v>0</v>
      </c>
      <c r="F39" s="48">
        <v>0</v>
      </c>
      <c r="G39" s="48">
        <v>0</v>
      </c>
      <c r="H39" s="48">
        <v>0</v>
      </c>
      <c r="I39" s="48">
        <v>0</v>
      </c>
      <c r="J39" s="48">
        <v>0</v>
      </c>
      <c r="K39" s="48">
        <v>0</v>
      </c>
      <c r="L39" s="48">
        <v>0</v>
      </c>
      <c r="M39" s="48">
        <v>1</v>
      </c>
      <c r="N39" s="48">
        <v>0</v>
      </c>
      <c r="O39" s="48">
        <v>0</v>
      </c>
      <c r="P39" s="48">
        <v>0</v>
      </c>
      <c r="Q39" s="48">
        <v>0</v>
      </c>
      <c r="R39" s="48">
        <v>0</v>
      </c>
      <c r="S39" s="48">
        <v>0</v>
      </c>
      <c r="T39" s="48">
        <v>0</v>
      </c>
      <c r="U39" s="48">
        <v>0</v>
      </c>
      <c r="V39" s="48">
        <v>0</v>
      </c>
      <c r="W39" s="48">
        <v>0</v>
      </c>
      <c r="X39" s="48">
        <v>0</v>
      </c>
      <c r="Y39" s="48">
        <v>0</v>
      </c>
      <c r="Z39" s="48">
        <v>0</v>
      </c>
      <c r="AA39" s="48">
        <v>0</v>
      </c>
      <c r="AB39" s="48">
        <v>0</v>
      </c>
      <c r="AC39" s="48">
        <v>0</v>
      </c>
      <c r="AD39" s="48">
        <v>0</v>
      </c>
      <c r="AE39" s="48">
        <v>0</v>
      </c>
      <c r="AF39" s="48">
        <v>0</v>
      </c>
      <c r="AG39" s="48">
        <v>0</v>
      </c>
      <c r="AH39" s="48">
        <v>0</v>
      </c>
      <c r="AI39" s="48">
        <v>0</v>
      </c>
      <c r="AJ39" s="48">
        <v>0</v>
      </c>
      <c r="AK39" s="48">
        <v>0</v>
      </c>
      <c r="AL39" s="48">
        <v>0</v>
      </c>
      <c r="AM39" s="48">
        <v>0</v>
      </c>
      <c r="AN39" s="48">
        <v>0</v>
      </c>
      <c r="AO39" s="48">
        <v>0</v>
      </c>
      <c r="AP39" s="48">
        <v>0</v>
      </c>
      <c r="AQ39" s="48">
        <v>0</v>
      </c>
      <c r="AR39" s="48">
        <v>0</v>
      </c>
      <c r="AS39" s="48">
        <v>0</v>
      </c>
      <c r="AT39" s="48">
        <v>0</v>
      </c>
      <c r="AU39" s="48">
        <v>0</v>
      </c>
      <c r="AV39" s="48">
        <v>0</v>
      </c>
      <c r="AW39" s="48">
        <v>33</v>
      </c>
    </row>
    <row r="40" spans="1:50" ht="13" customHeight="1" x14ac:dyDescent="0.2">
      <c r="A40" s="47" t="s">
        <v>154</v>
      </c>
      <c r="B40" s="48">
        <v>771</v>
      </c>
      <c r="C40" s="48">
        <v>37</v>
      </c>
      <c r="D40" s="48">
        <v>242</v>
      </c>
      <c r="E40" s="48">
        <v>109</v>
      </c>
      <c r="F40" s="48">
        <v>1</v>
      </c>
      <c r="G40" s="48">
        <v>8</v>
      </c>
      <c r="H40" s="48">
        <v>140</v>
      </c>
      <c r="I40" s="48">
        <v>39</v>
      </c>
      <c r="J40" s="48">
        <v>12</v>
      </c>
      <c r="K40" s="48">
        <v>0</v>
      </c>
      <c r="L40" s="48">
        <v>37</v>
      </c>
      <c r="M40" s="48">
        <v>61</v>
      </c>
      <c r="N40" s="48">
        <v>0</v>
      </c>
      <c r="O40" s="48">
        <v>40</v>
      </c>
      <c r="P40" s="48">
        <v>39</v>
      </c>
      <c r="Q40" s="48">
        <v>0</v>
      </c>
      <c r="R40" s="48">
        <v>55</v>
      </c>
      <c r="S40" s="48">
        <v>51</v>
      </c>
      <c r="T40" s="48">
        <v>0</v>
      </c>
      <c r="U40" s="48">
        <v>38</v>
      </c>
      <c r="V40" s="48">
        <v>26</v>
      </c>
      <c r="W40" s="48">
        <v>182</v>
      </c>
      <c r="X40" s="48">
        <v>1</v>
      </c>
      <c r="Y40" s="48">
        <v>15</v>
      </c>
      <c r="Z40" s="48">
        <v>311</v>
      </c>
      <c r="AA40" s="48">
        <v>95</v>
      </c>
      <c r="AB40" s="48">
        <v>10</v>
      </c>
      <c r="AC40" s="48">
        <v>9</v>
      </c>
      <c r="AD40" s="48">
        <v>0</v>
      </c>
      <c r="AE40" s="48">
        <v>0</v>
      </c>
      <c r="AF40" s="48">
        <v>235</v>
      </c>
      <c r="AG40" s="48">
        <v>189</v>
      </c>
      <c r="AH40" s="48">
        <v>7</v>
      </c>
      <c r="AI40" s="48">
        <v>3</v>
      </c>
      <c r="AJ40" s="48">
        <v>0</v>
      </c>
      <c r="AK40" s="48">
        <v>1</v>
      </c>
      <c r="AL40" s="48">
        <v>2</v>
      </c>
      <c r="AM40" s="48">
        <v>4</v>
      </c>
      <c r="AN40" s="48">
        <v>0</v>
      </c>
      <c r="AO40" s="48">
        <v>49</v>
      </c>
      <c r="AP40" s="48">
        <v>0</v>
      </c>
      <c r="AQ40" s="48">
        <v>0</v>
      </c>
      <c r="AR40" s="48">
        <v>0</v>
      </c>
      <c r="AS40" s="48">
        <v>0</v>
      </c>
      <c r="AT40" s="48">
        <v>0</v>
      </c>
      <c r="AU40" s="48">
        <v>0</v>
      </c>
      <c r="AV40" s="48">
        <v>0</v>
      </c>
      <c r="AW40" s="48">
        <v>2819</v>
      </c>
    </row>
    <row r="41" spans="1:50" ht="13" customHeight="1" x14ac:dyDescent="0.2">
      <c r="A41" s="47" t="s">
        <v>155</v>
      </c>
      <c r="B41" s="48">
        <v>381</v>
      </c>
      <c r="C41" s="48">
        <v>105</v>
      </c>
      <c r="D41" s="48">
        <v>138</v>
      </c>
      <c r="E41" s="48">
        <v>38</v>
      </c>
      <c r="F41" s="48">
        <v>34</v>
      </c>
      <c r="G41" s="48">
        <v>12</v>
      </c>
      <c r="H41" s="48">
        <v>21</v>
      </c>
      <c r="I41" s="48">
        <v>37</v>
      </c>
      <c r="J41" s="48">
        <v>0</v>
      </c>
      <c r="K41" s="48">
        <v>0</v>
      </c>
      <c r="L41" s="48">
        <v>0</v>
      </c>
      <c r="M41" s="48">
        <v>38</v>
      </c>
      <c r="N41" s="48">
        <v>2</v>
      </c>
      <c r="O41" s="48">
        <v>6</v>
      </c>
      <c r="P41" s="48">
        <v>41</v>
      </c>
      <c r="Q41" s="48">
        <v>0</v>
      </c>
      <c r="R41" s="48">
        <v>3</v>
      </c>
      <c r="S41" s="48">
        <v>1</v>
      </c>
      <c r="T41" s="48">
        <v>0</v>
      </c>
      <c r="U41" s="48">
        <v>0</v>
      </c>
      <c r="V41" s="48">
        <v>0</v>
      </c>
      <c r="W41" s="48">
        <v>69</v>
      </c>
      <c r="X41" s="48">
        <v>12</v>
      </c>
      <c r="Y41" s="48">
        <v>139</v>
      </c>
      <c r="Z41" s="48">
        <v>115</v>
      </c>
      <c r="AA41" s="48">
        <v>29</v>
      </c>
      <c r="AB41" s="48">
        <v>93</v>
      </c>
      <c r="AC41" s="48">
        <v>242</v>
      </c>
      <c r="AD41" s="48">
        <v>0</v>
      </c>
      <c r="AE41" s="48">
        <v>2</v>
      </c>
      <c r="AF41" s="48">
        <v>15</v>
      </c>
      <c r="AG41" s="48">
        <v>54</v>
      </c>
      <c r="AH41" s="48">
        <v>36</v>
      </c>
      <c r="AI41" s="48">
        <v>187</v>
      </c>
      <c r="AJ41" s="48">
        <v>65</v>
      </c>
      <c r="AK41" s="48">
        <v>19</v>
      </c>
      <c r="AL41" s="48">
        <v>127</v>
      </c>
      <c r="AM41" s="48">
        <v>56</v>
      </c>
      <c r="AN41" s="48">
        <v>0</v>
      </c>
      <c r="AO41" s="48">
        <v>34</v>
      </c>
      <c r="AP41" s="48">
        <v>0</v>
      </c>
      <c r="AQ41" s="48">
        <v>85</v>
      </c>
      <c r="AR41" s="48">
        <v>8</v>
      </c>
      <c r="AS41" s="48">
        <v>30</v>
      </c>
      <c r="AT41" s="48">
        <v>0</v>
      </c>
      <c r="AU41" s="48">
        <v>0</v>
      </c>
      <c r="AV41" s="48">
        <v>0</v>
      </c>
      <c r="AW41" s="48">
        <v>2274</v>
      </c>
    </row>
    <row r="42" spans="1:50" ht="13" customHeight="1" x14ac:dyDescent="0.2">
      <c r="A42" s="47" t="s">
        <v>156</v>
      </c>
      <c r="B42" s="48">
        <v>360</v>
      </c>
      <c r="C42" s="48">
        <v>22</v>
      </c>
      <c r="D42" s="48">
        <v>190</v>
      </c>
      <c r="E42" s="48">
        <v>272</v>
      </c>
      <c r="F42" s="48">
        <v>58</v>
      </c>
      <c r="G42" s="48">
        <v>34</v>
      </c>
      <c r="H42" s="48">
        <v>96</v>
      </c>
      <c r="I42" s="48">
        <v>0</v>
      </c>
      <c r="J42" s="48">
        <v>58</v>
      </c>
      <c r="K42" s="48">
        <v>47</v>
      </c>
      <c r="L42" s="48">
        <v>6</v>
      </c>
      <c r="M42" s="48">
        <v>43</v>
      </c>
      <c r="N42" s="48">
        <v>1</v>
      </c>
      <c r="O42" s="48">
        <v>11</v>
      </c>
      <c r="P42" s="48">
        <v>65</v>
      </c>
      <c r="Q42" s="48">
        <v>0</v>
      </c>
      <c r="R42" s="48">
        <v>62</v>
      </c>
      <c r="S42" s="48">
        <v>58</v>
      </c>
      <c r="T42" s="48">
        <v>519</v>
      </c>
      <c r="U42" s="48">
        <v>723</v>
      </c>
      <c r="V42" s="48">
        <v>490</v>
      </c>
      <c r="W42" s="48">
        <v>200</v>
      </c>
      <c r="X42" s="48">
        <v>45</v>
      </c>
      <c r="Y42" s="48">
        <v>12</v>
      </c>
      <c r="Z42" s="48">
        <v>404</v>
      </c>
      <c r="AA42" s="48">
        <v>159</v>
      </c>
      <c r="AB42" s="48">
        <v>25</v>
      </c>
      <c r="AC42" s="48">
        <v>234</v>
      </c>
      <c r="AD42" s="48">
        <v>6</v>
      </c>
      <c r="AE42" s="48">
        <v>102</v>
      </c>
      <c r="AF42" s="48">
        <v>110</v>
      </c>
      <c r="AG42" s="48">
        <v>154</v>
      </c>
      <c r="AH42" s="48">
        <v>3</v>
      </c>
      <c r="AI42" s="48">
        <v>650</v>
      </c>
      <c r="AJ42" s="48">
        <v>32</v>
      </c>
      <c r="AK42" s="48">
        <v>0</v>
      </c>
      <c r="AL42" s="48">
        <v>0</v>
      </c>
      <c r="AM42" s="48">
        <v>0</v>
      </c>
      <c r="AN42" s="48">
        <v>0</v>
      </c>
      <c r="AO42" s="48">
        <v>16</v>
      </c>
      <c r="AP42" s="48">
        <v>0</v>
      </c>
      <c r="AQ42" s="48">
        <v>0</v>
      </c>
      <c r="AR42" s="48">
        <v>0</v>
      </c>
      <c r="AS42" s="48">
        <v>17</v>
      </c>
      <c r="AT42" s="48">
        <v>0</v>
      </c>
      <c r="AU42" s="48">
        <v>0</v>
      </c>
      <c r="AV42" s="48">
        <v>0</v>
      </c>
      <c r="AW42" s="48">
        <v>5284</v>
      </c>
    </row>
    <row r="43" spans="1:50" ht="13" customHeight="1" x14ac:dyDescent="0.2">
      <c r="A43" s="47" t="s">
        <v>157</v>
      </c>
      <c r="B43" s="48">
        <v>0</v>
      </c>
      <c r="C43" s="48">
        <v>12</v>
      </c>
      <c r="D43" s="48">
        <v>45</v>
      </c>
      <c r="E43" s="48">
        <v>245</v>
      </c>
      <c r="F43" s="48">
        <v>18</v>
      </c>
      <c r="G43" s="48">
        <v>36</v>
      </c>
      <c r="H43" s="48">
        <v>76</v>
      </c>
      <c r="I43" s="48">
        <v>52</v>
      </c>
      <c r="J43" s="48">
        <v>93</v>
      </c>
      <c r="K43" s="48">
        <v>65</v>
      </c>
      <c r="L43" s="48">
        <v>83</v>
      </c>
      <c r="M43" s="48">
        <v>18</v>
      </c>
      <c r="N43" s="48">
        <v>4</v>
      </c>
      <c r="O43" s="48">
        <v>1</v>
      </c>
      <c r="P43" s="48">
        <v>94</v>
      </c>
      <c r="Q43" s="48">
        <v>11</v>
      </c>
      <c r="R43" s="48">
        <v>57</v>
      </c>
      <c r="S43" s="48">
        <v>33</v>
      </c>
      <c r="T43" s="48">
        <v>8</v>
      </c>
      <c r="U43" s="48">
        <v>111</v>
      </c>
      <c r="V43" s="48">
        <v>50</v>
      </c>
      <c r="W43" s="48">
        <v>12</v>
      </c>
      <c r="X43" s="48">
        <v>90</v>
      </c>
      <c r="Y43" s="48">
        <v>106</v>
      </c>
      <c r="Z43" s="48">
        <v>689</v>
      </c>
      <c r="AA43" s="48">
        <v>20</v>
      </c>
      <c r="AB43" s="48">
        <v>432</v>
      </c>
      <c r="AC43" s="48">
        <v>636</v>
      </c>
      <c r="AD43" s="48">
        <v>212</v>
      </c>
      <c r="AE43" s="48">
        <v>10</v>
      </c>
      <c r="AF43" s="48">
        <v>22</v>
      </c>
      <c r="AG43" s="48">
        <v>13</v>
      </c>
      <c r="AH43" s="48">
        <v>132</v>
      </c>
      <c r="AI43" s="48">
        <v>94</v>
      </c>
      <c r="AJ43" s="48">
        <v>5</v>
      </c>
      <c r="AK43" s="48">
        <v>1</v>
      </c>
      <c r="AL43" s="48">
        <v>333</v>
      </c>
      <c r="AM43" s="48">
        <v>6</v>
      </c>
      <c r="AN43" s="48">
        <v>0</v>
      </c>
      <c r="AO43" s="48">
        <v>67</v>
      </c>
      <c r="AP43" s="48">
        <v>0</v>
      </c>
      <c r="AQ43" s="48">
        <v>35</v>
      </c>
      <c r="AR43" s="48">
        <v>0</v>
      </c>
      <c r="AS43" s="48">
        <v>3</v>
      </c>
      <c r="AT43" s="48">
        <v>0</v>
      </c>
      <c r="AU43" s="48">
        <v>0</v>
      </c>
      <c r="AV43" s="48">
        <v>0</v>
      </c>
      <c r="AW43" s="48">
        <v>4030</v>
      </c>
    </row>
    <row r="44" spans="1:50" ht="13" customHeight="1" x14ac:dyDescent="0.2">
      <c r="A44" s="47" t="s">
        <v>158</v>
      </c>
      <c r="B44" s="48">
        <v>0</v>
      </c>
      <c r="C44" s="48">
        <v>0</v>
      </c>
      <c r="D44" s="48">
        <v>0</v>
      </c>
      <c r="E44" s="48">
        <v>0</v>
      </c>
      <c r="F44" s="48">
        <v>0</v>
      </c>
      <c r="G44" s="48">
        <v>0</v>
      </c>
      <c r="H44" s="48">
        <v>0</v>
      </c>
      <c r="I44" s="48">
        <v>1</v>
      </c>
      <c r="J44" s="48">
        <v>0</v>
      </c>
      <c r="K44" s="48">
        <v>0</v>
      </c>
      <c r="L44" s="48">
        <v>0</v>
      </c>
      <c r="M44" s="48">
        <v>0</v>
      </c>
      <c r="N44" s="48">
        <v>0</v>
      </c>
      <c r="O44" s="48">
        <v>0</v>
      </c>
      <c r="P44" s="48">
        <v>0</v>
      </c>
      <c r="Q44" s="48">
        <v>0</v>
      </c>
      <c r="R44" s="48">
        <v>1</v>
      </c>
      <c r="S44" s="48">
        <v>0</v>
      </c>
      <c r="T44" s="48">
        <v>0</v>
      </c>
      <c r="U44" s="48">
        <v>0</v>
      </c>
      <c r="V44" s="48">
        <v>0</v>
      </c>
      <c r="W44" s="48">
        <v>0</v>
      </c>
      <c r="X44" s="48">
        <v>59</v>
      </c>
      <c r="Y44" s="48">
        <v>27</v>
      </c>
      <c r="Z44" s="48">
        <v>1</v>
      </c>
      <c r="AA44" s="48">
        <v>6</v>
      </c>
      <c r="AB44" s="48">
        <v>63</v>
      </c>
      <c r="AC44" s="48">
        <v>9</v>
      </c>
      <c r="AD44" s="48">
        <v>0</v>
      </c>
      <c r="AE44" s="48">
        <v>0</v>
      </c>
      <c r="AF44" s="48">
        <v>6</v>
      </c>
      <c r="AG44" s="48">
        <v>11</v>
      </c>
      <c r="AH44" s="48">
        <v>330</v>
      </c>
      <c r="AI44" s="48">
        <v>8</v>
      </c>
      <c r="AJ44" s="48">
        <v>0</v>
      </c>
      <c r="AK44" s="48">
        <v>27</v>
      </c>
      <c r="AL44" s="48">
        <v>16</v>
      </c>
      <c r="AM44" s="48">
        <v>3</v>
      </c>
      <c r="AN44" s="48">
        <v>0</v>
      </c>
      <c r="AO44" s="48">
        <v>883</v>
      </c>
      <c r="AP44" s="48">
        <v>2401</v>
      </c>
      <c r="AQ44" s="48">
        <v>5</v>
      </c>
      <c r="AR44" s="48">
        <v>0</v>
      </c>
      <c r="AS44" s="48">
        <v>98</v>
      </c>
      <c r="AT44" s="48">
        <v>10</v>
      </c>
      <c r="AU44" s="48">
        <v>0</v>
      </c>
      <c r="AV44" s="48">
        <v>26</v>
      </c>
      <c r="AW44" s="48">
        <v>3991</v>
      </c>
    </row>
    <row r="45" spans="1:50" ht="13" customHeight="1" x14ac:dyDescent="0.2">
      <c r="A45" s="47" t="s">
        <v>159</v>
      </c>
      <c r="B45" s="48">
        <v>0</v>
      </c>
      <c r="C45" s="48">
        <v>0</v>
      </c>
      <c r="D45" s="48">
        <v>0</v>
      </c>
      <c r="E45" s="48">
        <v>0</v>
      </c>
      <c r="F45" s="48">
        <v>0</v>
      </c>
      <c r="G45" s="48">
        <v>0</v>
      </c>
      <c r="H45" s="48">
        <v>0</v>
      </c>
      <c r="I45" s="48">
        <v>0</v>
      </c>
      <c r="J45" s="48">
        <v>0</v>
      </c>
      <c r="K45" s="48">
        <v>0</v>
      </c>
      <c r="L45" s="48">
        <v>0</v>
      </c>
      <c r="M45" s="48">
        <v>0</v>
      </c>
      <c r="N45" s="48">
        <v>0</v>
      </c>
      <c r="O45" s="48">
        <v>0</v>
      </c>
      <c r="P45" s="48">
        <v>0</v>
      </c>
      <c r="Q45" s="48">
        <v>0</v>
      </c>
      <c r="R45" s="48">
        <v>0</v>
      </c>
      <c r="S45" s="48">
        <v>0</v>
      </c>
      <c r="T45" s="48">
        <v>0</v>
      </c>
      <c r="U45" s="48">
        <v>0</v>
      </c>
      <c r="V45" s="48">
        <v>0</v>
      </c>
      <c r="W45" s="48">
        <v>0</v>
      </c>
      <c r="X45" s="48">
        <v>0</v>
      </c>
      <c r="Y45" s="48">
        <v>0</v>
      </c>
      <c r="Z45" s="48">
        <v>0</v>
      </c>
      <c r="AA45" s="48">
        <v>0</v>
      </c>
      <c r="AB45" s="48">
        <v>0</v>
      </c>
      <c r="AC45" s="48">
        <v>0</v>
      </c>
      <c r="AD45" s="48">
        <v>0</v>
      </c>
      <c r="AE45" s="48">
        <v>0</v>
      </c>
      <c r="AF45" s="48">
        <v>0</v>
      </c>
      <c r="AG45" s="48">
        <v>0</v>
      </c>
      <c r="AH45" s="48">
        <v>0</v>
      </c>
      <c r="AI45" s="48">
        <v>0</v>
      </c>
      <c r="AJ45" s="48">
        <v>0</v>
      </c>
      <c r="AK45" s="48">
        <v>0</v>
      </c>
      <c r="AL45" s="48">
        <v>0</v>
      </c>
      <c r="AM45" s="48">
        <v>0</v>
      </c>
      <c r="AN45" s="48">
        <v>0</v>
      </c>
      <c r="AO45" s="48">
        <v>0</v>
      </c>
      <c r="AP45" s="48">
        <v>0</v>
      </c>
      <c r="AQ45" s="48">
        <v>0</v>
      </c>
      <c r="AR45" s="48">
        <v>0</v>
      </c>
      <c r="AS45" s="48">
        <v>0</v>
      </c>
      <c r="AT45" s="48">
        <v>0</v>
      </c>
      <c r="AU45" s="48">
        <v>0</v>
      </c>
      <c r="AV45" s="48">
        <v>0</v>
      </c>
      <c r="AW45" s="48">
        <v>0</v>
      </c>
    </row>
    <row r="46" spans="1:50" ht="13" customHeight="1" x14ac:dyDescent="0.2">
      <c r="A46" s="47" t="s">
        <v>160</v>
      </c>
      <c r="B46" s="48">
        <v>0</v>
      </c>
      <c r="C46" s="48">
        <v>0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8">
        <v>0</v>
      </c>
      <c r="M46" s="48">
        <v>0</v>
      </c>
      <c r="N46" s="48">
        <v>0</v>
      </c>
      <c r="O46" s="48">
        <v>0</v>
      </c>
      <c r="P46" s="48">
        <v>6</v>
      </c>
      <c r="Q46" s="48">
        <v>0</v>
      </c>
      <c r="R46" s="48">
        <v>0</v>
      </c>
      <c r="S46" s="48">
        <v>0</v>
      </c>
      <c r="T46" s="48">
        <v>0</v>
      </c>
      <c r="U46" s="48">
        <v>0</v>
      </c>
      <c r="V46" s="48">
        <v>0</v>
      </c>
      <c r="W46" s="48">
        <v>0</v>
      </c>
      <c r="X46" s="48">
        <v>0</v>
      </c>
      <c r="Y46" s="48">
        <v>0</v>
      </c>
      <c r="Z46" s="48">
        <v>0</v>
      </c>
      <c r="AA46" s="48">
        <v>0</v>
      </c>
      <c r="AB46" s="48">
        <v>0</v>
      </c>
      <c r="AC46" s="48">
        <v>0</v>
      </c>
      <c r="AD46" s="48">
        <v>0</v>
      </c>
      <c r="AE46" s="48">
        <v>0</v>
      </c>
      <c r="AF46" s="48">
        <v>0</v>
      </c>
      <c r="AG46" s="48">
        <v>0</v>
      </c>
      <c r="AH46" s="48">
        <v>0</v>
      </c>
      <c r="AI46" s="48">
        <v>0</v>
      </c>
      <c r="AJ46" s="48">
        <v>0</v>
      </c>
      <c r="AK46" s="48">
        <v>0</v>
      </c>
      <c r="AL46" s="48">
        <v>0</v>
      </c>
      <c r="AM46" s="48">
        <v>0</v>
      </c>
      <c r="AN46" s="48">
        <v>0</v>
      </c>
      <c r="AO46" s="48">
        <v>0</v>
      </c>
      <c r="AP46" s="48">
        <v>0</v>
      </c>
      <c r="AQ46" s="48">
        <v>0</v>
      </c>
      <c r="AR46" s="48">
        <v>0</v>
      </c>
      <c r="AS46" s="48">
        <v>0</v>
      </c>
      <c r="AT46" s="48">
        <v>0</v>
      </c>
      <c r="AU46" s="48">
        <v>0</v>
      </c>
      <c r="AV46" s="48">
        <v>6</v>
      </c>
      <c r="AW46" s="48">
        <v>12</v>
      </c>
    </row>
    <row r="47" spans="1:50" ht="13" customHeight="1" x14ac:dyDescent="0.2">
      <c r="A47" s="47" t="s">
        <v>161</v>
      </c>
      <c r="B47" s="48">
        <v>0</v>
      </c>
      <c r="C47" s="48">
        <v>0</v>
      </c>
      <c r="D47" s="48">
        <v>0</v>
      </c>
      <c r="E47" s="48">
        <v>1</v>
      </c>
      <c r="F47" s="48">
        <v>0</v>
      </c>
      <c r="G47" s="48">
        <v>0</v>
      </c>
      <c r="H47" s="48">
        <v>0</v>
      </c>
      <c r="I47" s="48">
        <v>5</v>
      </c>
      <c r="J47" s="48">
        <v>1</v>
      </c>
      <c r="K47" s="48">
        <v>3</v>
      </c>
      <c r="L47" s="48">
        <v>2</v>
      </c>
      <c r="M47" s="48">
        <v>1</v>
      </c>
      <c r="N47" s="48">
        <v>4</v>
      </c>
      <c r="O47" s="48">
        <v>0</v>
      </c>
      <c r="P47" s="48">
        <v>4</v>
      </c>
      <c r="Q47" s="48">
        <v>0</v>
      </c>
      <c r="R47" s="48">
        <v>2</v>
      </c>
      <c r="S47" s="48">
        <v>1</v>
      </c>
      <c r="T47" s="48">
        <v>0</v>
      </c>
      <c r="U47" s="48">
        <v>0</v>
      </c>
      <c r="V47" s="48">
        <v>5</v>
      </c>
      <c r="W47" s="48">
        <v>4</v>
      </c>
      <c r="X47" s="48">
        <v>0</v>
      </c>
      <c r="Y47" s="48">
        <v>3</v>
      </c>
      <c r="Z47" s="48">
        <v>5</v>
      </c>
      <c r="AA47" s="48">
        <v>2</v>
      </c>
      <c r="AB47" s="48">
        <v>7</v>
      </c>
      <c r="AC47" s="48">
        <v>2</v>
      </c>
      <c r="AD47" s="48">
        <v>0</v>
      </c>
      <c r="AE47" s="48">
        <v>1</v>
      </c>
      <c r="AF47" s="48">
        <v>0</v>
      </c>
      <c r="AG47" s="48">
        <v>0</v>
      </c>
      <c r="AH47" s="48">
        <v>2</v>
      </c>
      <c r="AI47" s="48">
        <v>3</v>
      </c>
      <c r="AJ47" s="48">
        <v>0</v>
      </c>
      <c r="AK47" s="48">
        <v>1</v>
      </c>
      <c r="AL47" s="48">
        <v>1</v>
      </c>
      <c r="AM47" s="48">
        <v>2</v>
      </c>
      <c r="AN47" s="48">
        <v>0</v>
      </c>
      <c r="AO47" s="48">
        <v>4</v>
      </c>
      <c r="AP47" s="48">
        <v>0</v>
      </c>
      <c r="AQ47" s="48">
        <v>0</v>
      </c>
      <c r="AR47" s="48">
        <v>0</v>
      </c>
      <c r="AS47" s="48">
        <v>0</v>
      </c>
      <c r="AT47" s="48">
        <v>0</v>
      </c>
      <c r="AU47" s="48">
        <v>0</v>
      </c>
      <c r="AV47" s="48">
        <v>0</v>
      </c>
      <c r="AW47" s="48">
        <v>66</v>
      </c>
      <c r="AX47" s="52"/>
    </row>
    <row r="48" spans="1:50" ht="13" customHeight="1" x14ac:dyDescent="0.2">
      <c r="A48" s="47" t="s">
        <v>162</v>
      </c>
      <c r="B48" s="48">
        <v>0</v>
      </c>
      <c r="C48" s="48">
        <v>0</v>
      </c>
      <c r="D48" s="48">
        <v>0</v>
      </c>
      <c r="E48" s="48">
        <v>0</v>
      </c>
      <c r="F48" s="48">
        <v>0</v>
      </c>
      <c r="G48" s="48">
        <v>0</v>
      </c>
      <c r="H48" s="48">
        <v>0</v>
      </c>
      <c r="I48" s="48">
        <v>0</v>
      </c>
      <c r="J48" s="48">
        <v>0</v>
      </c>
      <c r="K48" s="48">
        <v>0</v>
      </c>
      <c r="L48" s="48">
        <v>0</v>
      </c>
      <c r="M48" s="48">
        <v>0</v>
      </c>
      <c r="N48" s="48">
        <v>0</v>
      </c>
      <c r="O48" s="48">
        <v>0</v>
      </c>
      <c r="P48" s="48">
        <v>0</v>
      </c>
      <c r="Q48" s="48">
        <v>0</v>
      </c>
      <c r="R48" s="48">
        <v>0</v>
      </c>
      <c r="S48" s="48">
        <v>0</v>
      </c>
      <c r="T48" s="48">
        <v>0</v>
      </c>
      <c r="U48" s="48">
        <v>0</v>
      </c>
      <c r="V48" s="48">
        <v>0</v>
      </c>
      <c r="W48" s="48">
        <v>0</v>
      </c>
      <c r="X48" s="48">
        <v>0</v>
      </c>
      <c r="Y48" s="48">
        <v>0</v>
      </c>
      <c r="Z48" s="48">
        <v>0</v>
      </c>
      <c r="AA48" s="48">
        <v>0</v>
      </c>
      <c r="AB48" s="48">
        <v>0</v>
      </c>
      <c r="AC48" s="48">
        <v>0</v>
      </c>
      <c r="AD48" s="48">
        <v>0</v>
      </c>
      <c r="AE48" s="48">
        <v>0</v>
      </c>
      <c r="AF48" s="48">
        <v>0</v>
      </c>
      <c r="AG48" s="48">
        <v>0</v>
      </c>
      <c r="AH48" s="48">
        <v>0</v>
      </c>
      <c r="AI48" s="48">
        <v>0</v>
      </c>
      <c r="AJ48" s="48">
        <v>0</v>
      </c>
      <c r="AK48" s="48">
        <v>0</v>
      </c>
      <c r="AL48" s="48">
        <v>0</v>
      </c>
      <c r="AM48" s="48">
        <v>0</v>
      </c>
      <c r="AN48" s="48">
        <v>0</v>
      </c>
      <c r="AO48" s="48">
        <v>0</v>
      </c>
      <c r="AP48" s="48">
        <v>3</v>
      </c>
      <c r="AQ48" s="48">
        <v>0</v>
      </c>
      <c r="AR48" s="48">
        <v>0</v>
      </c>
      <c r="AS48" s="48">
        <v>0</v>
      </c>
      <c r="AT48" s="48">
        <v>0</v>
      </c>
      <c r="AU48" s="48">
        <v>0</v>
      </c>
      <c r="AV48" s="48">
        <v>0</v>
      </c>
      <c r="AW48" s="48">
        <v>3</v>
      </c>
    </row>
    <row r="49" spans="1:50" ht="13" customHeight="1" x14ac:dyDescent="0.2">
      <c r="A49" s="47" t="s">
        <v>163</v>
      </c>
      <c r="B49" s="48">
        <v>0</v>
      </c>
      <c r="C49" s="48">
        <v>0</v>
      </c>
      <c r="D49" s="48">
        <v>0</v>
      </c>
      <c r="E49" s="48">
        <v>0</v>
      </c>
      <c r="F49" s="48">
        <v>0</v>
      </c>
      <c r="G49" s="48">
        <v>0</v>
      </c>
      <c r="H49" s="48">
        <v>1</v>
      </c>
      <c r="I49" s="48">
        <v>0</v>
      </c>
      <c r="J49" s="48">
        <v>0</v>
      </c>
      <c r="K49" s="48">
        <v>0</v>
      </c>
      <c r="L49" s="48">
        <v>0</v>
      </c>
      <c r="M49" s="48">
        <v>0</v>
      </c>
      <c r="N49" s="48">
        <v>0</v>
      </c>
      <c r="O49" s="48">
        <v>0</v>
      </c>
      <c r="P49" s="48">
        <v>0</v>
      </c>
      <c r="Q49" s="48">
        <v>0</v>
      </c>
      <c r="R49" s="48">
        <v>0</v>
      </c>
      <c r="S49" s="48">
        <v>0</v>
      </c>
      <c r="T49" s="48">
        <v>0</v>
      </c>
      <c r="U49" s="48">
        <v>0</v>
      </c>
      <c r="V49" s="48">
        <v>0</v>
      </c>
      <c r="W49" s="48">
        <v>0</v>
      </c>
      <c r="X49" s="48">
        <v>0</v>
      </c>
      <c r="Y49" s="48">
        <v>0</v>
      </c>
      <c r="Z49" s="48">
        <v>1</v>
      </c>
      <c r="AA49" s="48">
        <v>0</v>
      </c>
      <c r="AB49" s="48">
        <v>2</v>
      </c>
      <c r="AC49" s="48">
        <v>1</v>
      </c>
      <c r="AD49" s="48">
        <v>0</v>
      </c>
      <c r="AE49" s="48">
        <v>0</v>
      </c>
      <c r="AF49" s="48">
        <v>0</v>
      </c>
      <c r="AG49" s="48">
        <v>0</v>
      </c>
      <c r="AH49" s="48">
        <v>0</v>
      </c>
      <c r="AI49" s="48">
        <v>0</v>
      </c>
      <c r="AJ49" s="48">
        <v>0</v>
      </c>
      <c r="AK49" s="48">
        <v>0</v>
      </c>
      <c r="AL49" s="48">
        <v>0</v>
      </c>
      <c r="AM49" s="48">
        <v>0</v>
      </c>
      <c r="AN49" s="48">
        <v>0</v>
      </c>
      <c r="AO49" s="48">
        <v>0</v>
      </c>
      <c r="AP49" s="48">
        <v>0</v>
      </c>
      <c r="AQ49" s="48">
        <v>0</v>
      </c>
      <c r="AR49" s="48">
        <v>0</v>
      </c>
      <c r="AS49" s="48">
        <v>0</v>
      </c>
      <c r="AT49" s="48">
        <v>0</v>
      </c>
      <c r="AU49" s="48">
        <v>0</v>
      </c>
      <c r="AV49" s="48">
        <v>0</v>
      </c>
      <c r="AW49" s="48">
        <v>5</v>
      </c>
    </row>
    <row r="50" spans="1:50" ht="13" customHeight="1" x14ac:dyDescent="0.2">
      <c r="A50" s="47" t="s">
        <v>164</v>
      </c>
      <c r="B50" s="48">
        <v>2</v>
      </c>
      <c r="C50" s="48">
        <v>0</v>
      </c>
      <c r="D50" s="48">
        <v>0</v>
      </c>
      <c r="E50" s="48">
        <v>0</v>
      </c>
      <c r="F50" s="48">
        <v>0</v>
      </c>
      <c r="G50" s="48">
        <v>0</v>
      </c>
      <c r="H50" s="48">
        <v>0</v>
      </c>
      <c r="I50" s="48">
        <v>0</v>
      </c>
      <c r="J50" s="48">
        <v>0</v>
      </c>
      <c r="K50" s="48">
        <v>0</v>
      </c>
      <c r="L50" s="48">
        <v>0</v>
      </c>
      <c r="M50" s="48">
        <v>0</v>
      </c>
      <c r="N50" s="48">
        <v>0</v>
      </c>
      <c r="O50" s="48">
        <v>0</v>
      </c>
      <c r="P50" s="48">
        <v>0</v>
      </c>
      <c r="Q50" s="48">
        <v>0</v>
      </c>
      <c r="R50" s="48">
        <v>0</v>
      </c>
      <c r="S50" s="48">
        <v>0</v>
      </c>
      <c r="T50" s="48">
        <v>0</v>
      </c>
      <c r="U50" s="48">
        <v>0</v>
      </c>
      <c r="V50" s="48">
        <v>0</v>
      </c>
      <c r="W50" s="48">
        <v>0</v>
      </c>
      <c r="X50" s="48">
        <v>0</v>
      </c>
      <c r="Y50" s="48">
        <v>0</v>
      </c>
      <c r="Z50" s="48">
        <v>2</v>
      </c>
      <c r="AA50" s="48">
        <v>0</v>
      </c>
      <c r="AB50" s="48">
        <v>0</v>
      </c>
      <c r="AC50" s="48">
        <v>0</v>
      </c>
      <c r="AD50" s="48">
        <v>0</v>
      </c>
      <c r="AE50" s="48">
        <v>0</v>
      </c>
      <c r="AF50" s="48">
        <v>0</v>
      </c>
      <c r="AG50" s="48">
        <v>0</v>
      </c>
      <c r="AH50" s="48">
        <v>0</v>
      </c>
      <c r="AI50" s="48">
        <v>0</v>
      </c>
      <c r="AJ50" s="48">
        <v>0</v>
      </c>
      <c r="AK50" s="48">
        <v>0</v>
      </c>
      <c r="AL50" s="48">
        <v>0</v>
      </c>
      <c r="AM50" s="48">
        <v>0</v>
      </c>
      <c r="AN50" s="48">
        <v>0</v>
      </c>
      <c r="AO50" s="48">
        <v>0</v>
      </c>
      <c r="AP50" s="48">
        <v>0</v>
      </c>
      <c r="AQ50" s="48">
        <v>0</v>
      </c>
      <c r="AR50" s="48">
        <v>0</v>
      </c>
      <c r="AS50" s="48">
        <v>0</v>
      </c>
      <c r="AT50" s="48">
        <v>0</v>
      </c>
      <c r="AU50" s="48">
        <v>0</v>
      </c>
      <c r="AV50" s="48">
        <v>0</v>
      </c>
      <c r="AW50" s="48">
        <v>4</v>
      </c>
    </row>
    <row r="51" spans="1:50" ht="13" customHeight="1" x14ac:dyDescent="0.2">
      <c r="A51" s="47" t="s">
        <v>165</v>
      </c>
      <c r="B51" s="48">
        <v>0</v>
      </c>
      <c r="C51" s="48">
        <v>0</v>
      </c>
      <c r="D51" s="48">
        <v>0</v>
      </c>
      <c r="E51" s="48">
        <v>0</v>
      </c>
      <c r="F51" s="48">
        <v>0</v>
      </c>
      <c r="G51" s="48">
        <v>0</v>
      </c>
      <c r="H51" s="48">
        <v>0</v>
      </c>
      <c r="I51" s="48">
        <v>0</v>
      </c>
      <c r="J51" s="48">
        <v>0</v>
      </c>
      <c r="K51" s="48">
        <v>0</v>
      </c>
      <c r="L51" s="48">
        <v>0</v>
      </c>
      <c r="M51" s="48">
        <v>1</v>
      </c>
      <c r="N51" s="48">
        <v>0</v>
      </c>
      <c r="O51" s="48">
        <v>0</v>
      </c>
      <c r="P51" s="48">
        <v>0</v>
      </c>
      <c r="Q51" s="48">
        <v>0</v>
      </c>
      <c r="R51" s="48">
        <v>0</v>
      </c>
      <c r="S51" s="48">
        <v>0</v>
      </c>
      <c r="T51" s="48">
        <v>0</v>
      </c>
      <c r="U51" s="48">
        <v>0</v>
      </c>
      <c r="V51" s="48">
        <v>0</v>
      </c>
      <c r="W51" s="48">
        <v>1</v>
      </c>
      <c r="X51" s="48">
        <v>0</v>
      </c>
      <c r="Y51" s="48">
        <v>1</v>
      </c>
      <c r="Z51" s="48">
        <v>0</v>
      </c>
      <c r="AA51" s="48">
        <v>0</v>
      </c>
      <c r="AB51" s="48">
        <v>0</v>
      </c>
      <c r="AC51" s="48">
        <v>0</v>
      </c>
      <c r="AD51" s="48">
        <v>1</v>
      </c>
      <c r="AE51" s="48">
        <v>0</v>
      </c>
      <c r="AF51" s="48">
        <v>0</v>
      </c>
      <c r="AG51" s="48">
        <v>0</v>
      </c>
      <c r="AH51" s="48">
        <v>0</v>
      </c>
      <c r="AI51" s="48">
        <v>2</v>
      </c>
      <c r="AJ51" s="48">
        <v>0</v>
      </c>
      <c r="AK51" s="48">
        <v>0</v>
      </c>
      <c r="AL51" s="48">
        <v>1</v>
      </c>
      <c r="AM51" s="48">
        <v>3</v>
      </c>
      <c r="AN51" s="48">
        <v>0</v>
      </c>
      <c r="AO51" s="48">
        <v>0</v>
      </c>
      <c r="AP51" s="48">
        <v>0</v>
      </c>
      <c r="AQ51" s="48">
        <v>0</v>
      </c>
      <c r="AR51" s="48">
        <v>0</v>
      </c>
      <c r="AS51" s="48">
        <v>0</v>
      </c>
      <c r="AT51" s="48">
        <v>0</v>
      </c>
      <c r="AU51" s="48">
        <v>0</v>
      </c>
      <c r="AV51" s="48">
        <v>0</v>
      </c>
      <c r="AW51" s="48">
        <v>10</v>
      </c>
    </row>
    <row r="52" spans="1:50" ht="13" customHeight="1" x14ac:dyDescent="0.2">
      <c r="A52" s="47" t="s">
        <v>166</v>
      </c>
      <c r="B52" s="48">
        <v>0</v>
      </c>
      <c r="C52" s="48">
        <v>0</v>
      </c>
      <c r="D52" s="48">
        <v>0</v>
      </c>
      <c r="E52" s="48">
        <v>0</v>
      </c>
      <c r="F52" s="48">
        <v>0</v>
      </c>
      <c r="G52" s="48">
        <v>0</v>
      </c>
      <c r="H52" s="48">
        <v>0</v>
      </c>
      <c r="I52" s="48">
        <v>0</v>
      </c>
      <c r="J52" s="48">
        <v>0</v>
      </c>
      <c r="K52" s="48">
        <v>0</v>
      </c>
      <c r="L52" s="48">
        <v>0</v>
      </c>
      <c r="M52" s="48">
        <v>0</v>
      </c>
      <c r="N52" s="48">
        <v>0</v>
      </c>
      <c r="O52" s="48">
        <v>0</v>
      </c>
      <c r="P52" s="48">
        <v>0</v>
      </c>
      <c r="Q52" s="48">
        <v>0</v>
      </c>
      <c r="R52" s="48">
        <v>0</v>
      </c>
      <c r="S52" s="48">
        <v>0</v>
      </c>
      <c r="T52" s="48">
        <v>0</v>
      </c>
      <c r="U52" s="48">
        <v>0</v>
      </c>
      <c r="V52" s="48">
        <v>0</v>
      </c>
      <c r="W52" s="48">
        <v>0</v>
      </c>
      <c r="X52" s="48">
        <v>0</v>
      </c>
      <c r="Y52" s="48">
        <v>0</v>
      </c>
      <c r="Z52" s="48">
        <v>1</v>
      </c>
      <c r="AA52" s="48">
        <v>0</v>
      </c>
      <c r="AB52" s="48">
        <v>1</v>
      </c>
      <c r="AC52" s="48">
        <v>0</v>
      </c>
      <c r="AD52" s="48">
        <v>0</v>
      </c>
      <c r="AE52" s="48">
        <v>1</v>
      </c>
      <c r="AF52" s="48">
        <v>0</v>
      </c>
      <c r="AG52" s="48">
        <v>0</v>
      </c>
      <c r="AH52" s="48">
        <v>0</v>
      </c>
      <c r="AI52" s="48">
        <v>0</v>
      </c>
      <c r="AJ52" s="48">
        <v>0</v>
      </c>
      <c r="AK52" s="48">
        <v>0</v>
      </c>
      <c r="AL52" s="48">
        <v>0</v>
      </c>
      <c r="AM52" s="48">
        <v>0</v>
      </c>
      <c r="AN52" s="48">
        <v>0</v>
      </c>
      <c r="AO52" s="48">
        <v>0</v>
      </c>
      <c r="AP52" s="48">
        <v>0</v>
      </c>
      <c r="AQ52" s="48">
        <v>0</v>
      </c>
      <c r="AR52" s="48">
        <v>0</v>
      </c>
      <c r="AS52" s="48">
        <v>0</v>
      </c>
      <c r="AT52" s="48">
        <v>0</v>
      </c>
      <c r="AU52" s="48">
        <v>0</v>
      </c>
      <c r="AV52" s="48">
        <v>0</v>
      </c>
      <c r="AW52" s="48">
        <v>3</v>
      </c>
    </row>
    <row r="53" spans="1:50" ht="13" customHeight="1" x14ac:dyDescent="0.2">
      <c r="A53" s="47" t="s">
        <v>167</v>
      </c>
      <c r="B53" s="48">
        <v>0</v>
      </c>
      <c r="C53" s="48">
        <v>0</v>
      </c>
      <c r="D53" s="48">
        <v>0</v>
      </c>
      <c r="E53" s="48">
        <v>0</v>
      </c>
      <c r="F53" s="48">
        <v>0</v>
      </c>
      <c r="G53" s="48">
        <v>0</v>
      </c>
      <c r="H53" s="48">
        <v>0</v>
      </c>
      <c r="I53" s="48">
        <v>0</v>
      </c>
      <c r="J53" s="48">
        <v>0</v>
      </c>
      <c r="K53" s="48">
        <v>0</v>
      </c>
      <c r="L53" s="48">
        <v>0</v>
      </c>
      <c r="M53" s="48">
        <v>0</v>
      </c>
      <c r="N53" s="48">
        <v>0</v>
      </c>
      <c r="O53" s="48">
        <v>0</v>
      </c>
      <c r="P53" s="48">
        <v>0</v>
      </c>
      <c r="Q53" s="48">
        <v>0</v>
      </c>
      <c r="R53" s="48">
        <v>0</v>
      </c>
      <c r="S53" s="48">
        <v>0</v>
      </c>
      <c r="T53" s="48">
        <v>0</v>
      </c>
      <c r="U53" s="48">
        <v>0</v>
      </c>
      <c r="V53" s="48">
        <v>0</v>
      </c>
      <c r="W53" s="48">
        <v>0</v>
      </c>
      <c r="X53" s="48">
        <v>0</v>
      </c>
      <c r="Y53" s="48">
        <v>0</v>
      </c>
      <c r="Z53" s="48">
        <v>0</v>
      </c>
      <c r="AA53" s="48">
        <v>0</v>
      </c>
      <c r="AB53" s="48">
        <v>0</v>
      </c>
      <c r="AC53" s="48">
        <v>0</v>
      </c>
      <c r="AD53" s="48">
        <v>0</v>
      </c>
      <c r="AE53" s="48">
        <v>0</v>
      </c>
      <c r="AF53" s="48">
        <v>0</v>
      </c>
      <c r="AG53" s="48">
        <v>0</v>
      </c>
      <c r="AH53" s="48">
        <v>0</v>
      </c>
      <c r="AI53" s="48">
        <v>0</v>
      </c>
      <c r="AJ53" s="48">
        <v>0</v>
      </c>
      <c r="AK53" s="48">
        <v>0</v>
      </c>
      <c r="AL53" s="48">
        <v>0</v>
      </c>
      <c r="AM53" s="48">
        <v>0</v>
      </c>
      <c r="AN53" s="48">
        <v>0</v>
      </c>
      <c r="AO53" s="48">
        <v>0</v>
      </c>
      <c r="AP53" s="48">
        <v>0</v>
      </c>
      <c r="AQ53" s="48">
        <v>0</v>
      </c>
      <c r="AR53" s="48">
        <v>0</v>
      </c>
      <c r="AS53" s="48">
        <v>0</v>
      </c>
      <c r="AT53" s="48">
        <v>0</v>
      </c>
      <c r="AU53" s="48">
        <v>0</v>
      </c>
      <c r="AV53" s="48">
        <v>0</v>
      </c>
      <c r="AW53" s="48">
        <v>0</v>
      </c>
    </row>
    <row r="54" spans="1:50" ht="13" customHeight="1" x14ac:dyDescent="0.2">
      <c r="A54" s="47" t="s">
        <v>168</v>
      </c>
      <c r="B54" s="48">
        <v>0</v>
      </c>
      <c r="C54" s="48">
        <v>0</v>
      </c>
      <c r="D54" s="48">
        <v>0</v>
      </c>
      <c r="E54" s="48">
        <v>0</v>
      </c>
      <c r="F54" s="48">
        <v>0</v>
      </c>
      <c r="G54" s="48">
        <v>0</v>
      </c>
      <c r="H54" s="48">
        <v>0</v>
      </c>
      <c r="I54" s="48">
        <v>0</v>
      </c>
      <c r="J54" s="48">
        <v>0</v>
      </c>
      <c r="K54" s="48">
        <v>0</v>
      </c>
      <c r="L54" s="48">
        <v>0</v>
      </c>
      <c r="M54" s="48">
        <v>0</v>
      </c>
      <c r="N54" s="48">
        <v>0</v>
      </c>
      <c r="O54" s="48">
        <v>0</v>
      </c>
      <c r="P54" s="48">
        <v>0</v>
      </c>
      <c r="Q54" s="48">
        <v>0</v>
      </c>
      <c r="R54" s="48">
        <v>0</v>
      </c>
      <c r="S54" s="48">
        <v>0</v>
      </c>
      <c r="T54" s="48">
        <v>0</v>
      </c>
      <c r="U54" s="48">
        <v>0</v>
      </c>
      <c r="V54" s="48">
        <v>0</v>
      </c>
      <c r="W54" s="48">
        <v>0</v>
      </c>
      <c r="X54" s="48">
        <v>0</v>
      </c>
      <c r="Y54" s="48">
        <v>0</v>
      </c>
      <c r="Z54" s="48">
        <v>0</v>
      </c>
      <c r="AA54" s="48">
        <v>0</v>
      </c>
      <c r="AB54" s="48">
        <v>0</v>
      </c>
      <c r="AC54" s="48">
        <v>0</v>
      </c>
      <c r="AD54" s="48">
        <v>0</v>
      </c>
      <c r="AE54" s="48">
        <v>0</v>
      </c>
      <c r="AF54" s="48">
        <v>0</v>
      </c>
      <c r="AG54" s="48">
        <v>0</v>
      </c>
      <c r="AH54" s="48">
        <v>0</v>
      </c>
      <c r="AI54" s="48">
        <v>0</v>
      </c>
      <c r="AJ54" s="48">
        <v>0</v>
      </c>
      <c r="AK54" s="48">
        <v>0</v>
      </c>
      <c r="AL54" s="48">
        <v>0</v>
      </c>
      <c r="AM54" s="48">
        <v>0</v>
      </c>
      <c r="AN54" s="48">
        <v>0</v>
      </c>
      <c r="AO54" s="48">
        <v>0</v>
      </c>
      <c r="AP54" s="48">
        <v>0</v>
      </c>
      <c r="AQ54" s="48">
        <v>0</v>
      </c>
      <c r="AR54" s="48">
        <v>0</v>
      </c>
      <c r="AS54" s="48">
        <v>0</v>
      </c>
      <c r="AT54" s="48">
        <v>0</v>
      </c>
      <c r="AU54" s="48">
        <v>0</v>
      </c>
      <c r="AV54" s="48">
        <v>0</v>
      </c>
      <c r="AW54" s="48">
        <v>0</v>
      </c>
    </row>
    <row r="55" spans="1:50" ht="13" customHeight="1" x14ac:dyDescent="0.2">
      <c r="A55" s="47" t="s">
        <v>169</v>
      </c>
      <c r="B55" s="48">
        <v>0</v>
      </c>
      <c r="C55" s="48">
        <v>0</v>
      </c>
      <c r="D55" s="48">
        <v>0</v>
      </c>
      <c r="E55" s="48">
        <v>0</v>
      </c>
      <c r="F55" s="48">
        <v>0</v>
      </c>
      <c r="G55" s="48">
        <v>0</v>
      </c>
      <c r="H55" s="48">
        <v>0</v>
      </c>
      <c r="I55" s="48">
        <v>0</v>
      </c>
      <c r="J55" s="48">
        <v>0</v>
      </c>
      <c r="K55" s="48">
        <v>0</v>
      </c>
      <c r="L55" s="48">
        <v>0</v>
      </c>
      <c r="M55" s="48">
        <v>0</v>
      </c>
      <c r="N55" s="48">
        <v>0</v>
      </c>
      <c r="O55" s="48">
        <v>0</v>
      </c>
      <c r="P55" s="48">
        <v>0</v>
      </c>
      <c r="Q55" s="48">
        <v>0</v>
      </c>
      <c r="R55" s="48">
        <v>0</v>
      </c>
      <c r="S55" s="48">
        <v>0</v>
      </c>
      <c r="T55" s="48">
        <v>0</v>
      </c>
      <c r="U55" s="48">
        <v>0</v>
      </c>
      <c r="V55" s="48">
        <v>0</v>
      </c>
      <c r="W55" s="48">
        <v>0</v>
      </c>
      <c r="X55" s="48">
        <v>0</v>
      </c>
      <c r="Y55" s="48">
        <v>0</v>
      </c>
      <c r="Z55" s="48">
        <v>0</v>
      </c>
      <c r="AA55" s="48">
        <v>0</v>
      </c>
      <c r="AB55" s="48">
        <v>0</v>
      </c>
      <c r="AC55" s="48">
        <v>0</v>
      </c>
      <c r="AD55" s="48">
        <v>0</v>
      </c>
      <c r="AE55" s="48">
        <v>0</v>
      </c>
      <c r="AF55" s="48">
        <v>0</v>
      </c>
      <c r="AG55" s="48">
        <v>0</v>
      </c>
      <c r="AH55" s="48">
        <v>0</v>
      </c>
      <c r="AI55" s="48">
        <v>0</v>
      </c>
      <c r="AJ55" s="48">
        <v>0</v>
      </c>
      <c r="AK55" s="48">
        <v>0</v>
      </c>
      <c r="AL55" s="48">
        <v>0</v>
      </c>
      <c r="AM55" s="48">
        <v>0</v>
      </c>
      <c r="AN55" s="48">
        <v>0</v>
      </c>
      <c r="AO55" s="48">
        <v>0</v>
      </c>
      <c r="AP55" s="48">
        <v>0</v>
      </c>
      <c r="AQ55" s="48">
        <v>0</v>
      </c>
      <c r="AR55" s="48">
        <v>0</v>
      </c>
      <c r="AS55" s="48">
        <v>0</v>
      </c>
      <c r="AT55" s="48">
        <v>0</v>
      </c>
      <c r="AU55" s="48">
        <v>0</v>
      </c>
      <c r="AV55" s="48">
        <v>0</v>
      </c>
      <c r="AW55" s="48">
        <v>0</v>
      </c>
    </row>
    <row r="56" spans="1:50" ht="13" customHeight="1" x14ac:dyDescent="0.2">
      <c r="A56" s="47" t="s">
        <v>170</v>
      </c>
      <c r="B56" s="48">
        <v>0</v>
      </c>
      <c r="C56" s="48">
        <v>0</v>
      </c>
      <c r="D56" s="48">
        <v>0</v>
      </c>
      <c r="E56" s="48">
        <v>0</v>
      </c>
      <c r="F56" s="48">
        <v>0</v>
      </c>
      <c r="G56" s="48">
        <v>0</v>
      </c>
      <c r="H56" s="48">
        <v>0</v>
      </c>
      <c r="I56" s="48">
        <v>0</v>
      </c>
      <c r="J56" s="48">
        <v>0</v>
      </c>
      <c r="K56" s="48">
        <v>0</v>
      </c>
      <c r="L56" s="48">
        <v>0</v>
      </c>
      <c r="M56" s="48">
        <v>0</v>
      </c>
      <c r="N56" s="48">
        <v>0</v>
      </c>
      <c r="O56" s="48">
        <v>0</v>
      </c>
      <c r="P56" s="48">
        <v>0</v>
      </c>
      <c r="Q56" s="48">
        <v>0</v>
      </c>
      <c r="R56" s="48">
        <v>0</v>
      </c>
      <c r="S56" s="48">
        <v>0</v>
      </c>
      <c r="T56" s="48">
        <v>0</v>
      </c>
      <c r="U56" s="48">
        <v>0</v>
      </c>
      <c r="V56" s="48">
        <v>0</v>
      </c>
      <c r="W56" s="48">
        <v>0</v>
      </c>
      <c r="X56" s="48">
        <v>0</v>
      </c>
      <c r="Y56" s="48">
        <v>0</v>
      </c>
      <c r="Z56" s="48">
        <v>0</v>
      </c>
      <c r="AA56" s="48">
        <v>0</v>
      </c>
      <c r="AB56" s="48">
        <v>0</v>
      </c>
      <c r="AC56" s="48">
        <v>0</v>
      </c>
      <c r="AD56" s="48">
        <v>0</v>
      </c>
      <c r="AE56" s="48">
        <v>0</v>
      </c>
      <c r="AF56" s="48">
        <v>0</v>
      </c>
      <c r="AG56" s="48">
        <v>0</v>
      </c>
      <c r="AH56" s="48">
        <v>0</v>
      </c>
      <c r="AI56" s="48">
        <v>0</v>
      </c>
      <c r="AJ56" s="48">
        <v>0</v>
      </c>
      <c r="AK56" s="48">
        <v>0</v>
      </c>
      <c r="AL56" s="48">
        <v>0</v>
      </c>
      <c r="AM56" s="48">
        <v>0</v>
      </c>
      <c r="AN56" s="48">
        <v>0</v>
      </c>
      <c r="AO56" s="48">
        <v>0</v>
      </c>
      <c r="AP56" s="48">
        <v>0</v>
      </c>
      <c r="AQ56" s="48">
        <v>0</v>
      </c>
      <c r="AR56" s="48">
        <v>0</v>
      </c>
      <c r="AS56" s="48">
        <v>0</v>
      </c>
      <c r="AT56" s="48">
        <v>0</v>
      </c>
      <c r="AU56" s="48">
        <v>0</v>
      </c>
      <c r="AV56" s="48">
        <v>0</v>
      </c>
      <c r="AW56" s="48">
        <v>0</v>
      </c>
    </row>
    <row r="57" spans="1:50" ht="13" customHeight="1" x14ac:dyDescent="0.2">
      <c r="A57" s="47" t="s">
        <v>171</v>
      </c>
      <c r="B57" s="48">
        <v>0</v>
      </c>
      <c r="C57" s="48">
        <v>0</v>
      </c>
      <c r="D57" s="48">
        <v>0</v>
      </c>
      <c r="E57" s="48">
        <v>0</v>
      </c>
      <c r="F57" s="48">
        <v>0</v>
      </c>
      <c r="G57" s="48">
        <v>0</v>
      </c>
      <c r="H57" s="48">
        <v>0</v>
      </c>
      <c r="I57" s="48">
        <v>0</v>
      </c>
      <c r="J57" s="48">
        <v>0</v>
      </c>
      <c r="K57" s="48">
        <v>0</v>
      </c>
      <c r="L57" s="48">
        <v>0</v>
      </c>
      <c r="M57" s="48">
        <v>0</v>
      </c>
      <c r="N57" s="48">
        <v>0</v>
      </c>
      <c r="O57" s="48">
        <v>0</v>
      </c>
      <c r="P57" s="48">
        <v>0</v>
      </c>
      <c r="Q57" s="48">
        <v>0</v>
      </c>
      <c r="R57" s="48">
        <v>0</v>
      </c>
      <c r="S57" s="48">
        <v>0</v>
      </c>
      <c r="T57" s="48">
        <v>0</v>
      </c>
      <c r="U57" s="48">
        <v>0</v>
      </c>
      <c r="V57" s="48">
        <v>0</v>
      </c>
      <c r="W57" s="48">
        <v>0</v>
      </c>
      <c r="X57" s="48">
        <v>0</v>
      </c>
      <c r="Y57" s="48">
        <v>0</v>
      </c>
      <c r="Z57" s="48">
        <v>0</v>
      </c>
      <c r="AA57" s="48">
        <v>0</v>
      </c>
      <c r="AB57" s="48">
        <v>0</v>
      </c>
      <c r="AC57" s="48">
        <v>0</v>
      </c>
      <c r="AD57" s="48">
        <v>0</v>
      </c>
      <c r="AE57" s="48">
        <v>0</v>
      </c>
      <c r="AF57" s="48">
        <v>0</v>
      </c>
      <c r="AG57" s="48">
        <v>0</v>
      </c>
      <c r="AH57" s="48">
        <v>0</v>
      </c>
      <c r="AI57" s="48">
        <v>0</v>
      </c>
      <c r="AJ57" s="48">
        <v>0</v>
      </c>
      <c r="AK57" s="48">
        <v>0</v>
      </c>
      <c r="AL57" s="48">
        <v>0</v>
      </c>
      <c r="AM57" s="48">
        <v>0</v>
      </c>
      <c r="AN57" s="48">
        <v>0</v>
      </c>
      <c r="AO57" s="48">
        <v>0</v>
      </c>
      <c r="AP57" s="48">
        <v>0</v>
      </c>
      <c r="AQ57" s="48">
        <v>0</v>
      </c>
      <c r="AR57" s="48">
        <v>0</v>
      </c>
      <c r="AS57" s="48">
        <v>0</v>
      </c>
      <c r="AT57" s="48">
        <v>0</v>
      </c>
      <c r="AU57" s="48">
        <v>0</v>
      </c>
      <c r="AV57" s="48">
        <v>0</v>
      </c>
      <c r="AW57" s="48">
        <v>0</v>
      </c>
    </row>
    <row r="58" spans="1:50" ht="13" customHeight="1" x14ac:dyDescent="0.2">
      <c r="A58" s="47" t="s">
        <v>172</v>
      </c>
      <c r="B58" s="48">
        <v>0</v>
      </c>
      <c r="C58" s="48">
        <v>0</v>
      </c>
      <c r="D58" s="48">
        <v>0</v>
      </c>
      <c r="E58" s="48">
        <v>0</v>
      </c>
      <c r="F58" s="48">
        <v>0</v>
      </c>
      <c r="G58" s="48">
        <v>0</v>
      </c>
      <c r="H58" s="48">
        <v>0</v>
      </c>
      <c r="I58" s="48">
        <v>0</v>
      </c>
      <c r="J58" s="48">
        <v>0</v>
      </c>
      <c r="K58" s="48">
        <v>0</v>
      </c>
      <c r="L58" s="48">
        <v>0</v>
      </c>
      <c r="M58" s="48">
        <v>0</v>
      </c>
      <c r="N58" s="48">
        <v>0</v>
      </c>
      <c r="O58" s="48">
        <v>0</v>
      </c>
      <c r="P58" s="48">
        <v>0</v>
      </c>
      <c r="Q58" s="48">
        <v>0</v>
      </c>
      <c r="R58" s="48">
        <v>0</v>
      </c>
      <c r="S58" s="48">
        <v>0</v>
      </c>
      <c r="T58" s="48">
        <v>0</v>
      </c>
      <c r="U58" s="48">
        <v>0</v>
      </c>
      <c r="V58" s="48">
        <v>0</v>
      </c>
      <c r="W58" s="48">
        <v>0</v>
      </c>
      <c r="X58" s="48">
        <v>0</v>
      </c>
      <c r="Y58" s="48">
        <v>0</v>
      </c>
      <c r="Z58" s="48">
        <v>0</v>
      </c>
      <c r="AA58" s="48">
        <v>0</v>
      </c>
      <c r="AB58" s="48">
        <v>0</v>
      </c>
      <c r="AC58" s="48">
        <v>0</v>
      </c>
      <c r="AD58" s="48">
        <v>0</v>
      </c>
      <c r="AE58" s="48">
        <v>0</v>
      </c>
      <c r="AF58" s="48">
        <v>0</v>
      </c>
      <c r="AG58" s="48">
        <v>1</v>
      </c>
      <c r="AH58" s="48">
        <v>0</v>
      </c>
      <c r="AI58" s="48">
        <v>0</v>
      </c>
      <c r="AJ58" s="48">
        <v>0</v>
      </c>
      <c r="AK58" s="48">
        <v>0</v>
      </c>
      <c r="AL58" s="48">
        <v>0</v>
      </c>
      <c r="AM58" s="48">
        <v>0</v>
      </c>
      <c r="AN58" s="48">
        <v>0</v>
      </c>
      <c r="AO58" s="48">
        <v>0</v>
      </c>
      <c r="AP58" s="48">
        <v>0</v>
      </c>
      <c r="AQ58" s="48">
        <v>0</v>
      </c>
      <c r="AR58" s="48">
        <v>0</v>
      </c>
      <c r="AS58" s="48">
        <v>2</v>
      </c>
      <c r="AT58" s="48">
        <v>0</v>
      </c>
      <c r="AU58" s="48">
        <v>0</v>
      </c>
      <c r="AV58" s="48">
        <v>0</v>
      </c>
      <c r="AW58" s="48">
        <v>3</v>
      </c>
    </row>
    <row r="59" spans="1:50" ht="13" customHeight="1" x14ac:dyDescent="0.2">
      <c r="A59" s="47" t="s">
        <v>173</v>
      </c>
      <c r="B59" s="48">
        <v>1103</v>
      </c>
      <c r="C59" s="48">
        <v>1047</v>
      </c>
      <c r="D59" s="48">
        <v>43</v>
      </c>
      <c r="E59" s="48">
        <v>1152</v>
      </c>
      <c r="F59" s="48">
        <v>1721</v>
      </c>
      <c r="G59" s="48">
        <v>650</v>
      </c>
      <c r="H59" s="48">
        <v>403</v>
      </c>
      <c r="I59" s="48">
        <v>1078</v>
      </c>
      <c r="J59" s="48">
        <v>0</v>
      </c>
      <c r="K59" s="48">
        <v>0</v>
      </c>
      <c r="L59" s="48">
        <v>8</v>
      </c>
      <c r="M59" s="48">
        <v>2052</v>
      </c>
      <c r="N59" s="48">
        <v>96</v>
      </c>
      <c r="O59" s="48">
        <v>105</v>
      </c>
      <c r="P59" s="48">
        <v>0</v>
      </c>
      <c r="Q59" s="48">
        <v>0</v>
      </c>
      <c r="R59" s="48">
        <v>102</v>
      </c>
      <c r="S59" s="48">
        <v>0</v>
      </c>
      <c r="T59" s="48">
        <v>8</v>
      </c>
      <c r="U59" s="48">
        <v>947</v>
      </c>
      <c r="V59" s="48">
        <v>8</v>
      </c>
      <c r="W59" s="48">
        <v>1</v>
      </c>
      <c r="X59" s="48">
        <v>519</v>
      </c>
      <c r="Y59" s="48">
        <v>294</v>
      </c>
      <c r="Z59" s="48">
        <v>6991</v>
      </c>
      <c r="AA59" s="48">
        <v>11</v>
      </c>
      <c r="AB59" s="48">
        <v>23</v>
      </c>
      <c r="AC59" s="48">
        <v>0</v>
      </c>
      <c r="AD59" s="48">
        <v>0</v>
      </c>
      <c r="AE59" s="48">
        <v>187</v>
      </c>
      <c r="AF59" s="48">
        <v>279</v>
      </c>
      <c r="AG59" s="48">
        <v>1322</v>
      </c>
      <c r="AH59" s="48">
        <v>229</v>
      </c>
      <c r="AI59" s="48">
        <v>9</v>
      </c>
      <c r="AJ59" s="48">
        <v>1527</v>
      </c>
      <c r="AK59" s="48">
        <v>34</v>
      </c>
      <c r="AL59" s="48">
        <v>4</v>
      </c>
      <c r="AM59" s="48">
        <v>50</v>
      </c>
      <c r="AN59" s="48">
        <v>885</v>
      </c>
      <c r="AO59" s="48">
        <v>3768</v>
      </c>
      <c r="AP59" s="48">
        <v>88</v>
      </c>
      <c r="AQ59" s="48">
        <v>60</v>
      </c>
      <c r="AR59" s="48">
        <v>438</v>
      </c>
      <c r="AS59" s="48">
        <v>305</v>
      </c>
      <c r="AT59" s="48">
        <v>278</v>
      </c>
      <c r="AU59" s="48">
        <v>2813</v>
      </c>
      <c r="AV59" s="48">
        <v>13</v>
      </c>
      <c r="AW59" s="48">
        <v>30651</v>
      </c>
    </row>
    <row r="60" spans="1:50" ht="13" customHeight="1" x14ac:dyDescent="0.2">
      <c r="A60" s="49" t="s">
        <v>174</v>
      </c>
      <c r="B60" s="50">
        <v>7803</v>
      </c>
      <c r="C60" s="50">
        <v>7394</v>
      </c>
      <c r="D60" s="50">
        <v>24000</v>
      </c>
      <c r="E60" s="50">
        <v>57572</v>
      </c>
      <c r="F60" s="50">
        <v>11974</v>
      </c>
      <c r="G60" s="50">
        <v>36153</v>
      </c>
      <c r="H60" s="50">
        <v>37623</v>
      </c>
      <c r="I60" s="50">
        <v>142813</v>
      </c>
      <c r="J60" s="50">
        <v>17709</v>
      </c>
      <c r="K60" s="50">
        <v>14155</v>
      </c>
      <c r="L60" s="50">
        <v>32023</v>
      </c>
      <c r="M60" s="50">
        <v>133517</v>
      </c>
      <c r="N60" s="50">
        <v>13271</v>
      </c>
      <c r="O60" s="50">
        <v>8689</v>
      </c>
      <c r="P60" s="50">
        <v>72850</v>
      </c>
      <c r="Q60" s="50">
        <v>20574</v>
      </c>
      <c r="R60" s="50">
        <v>63026</v>
      </c>
      <c r="S60" s="50">
        <v>27526</v>
      </c>
      <c r="T60" s="50">
        <v>4036</v>
      </c>
      <c r="U60" s="50">
        <v>14532</v>
      </c>
      <c r="V60" s="50">
        <v>26037</v>
      </c>
      <c r="W60" s="50">
        <v>26554</v>
      </c>
      <c r="X60" s="50">
        <v>42436</v>
      </c>
      <c r="Y60" s="50">
        <v>54931</v>
      </c>
      <c r="Z60" s="50">
        <v>82941</v>
      </c>
      <c r="AA60" s="50">
        <v>24375</v>
      </c>
      <c r="AB60" s="50">
        <v>36889</v>
      </c>
      <c r="AC60" s="50">
        <v>36979</v>
      </c>
      <c r="AD60" s="50">
        <v>17171</v>
      </c>
      <c r="AE60" s="50">
        <v>12477</v>
      </c>
      <c r="AF60" s="50">
        <v>21254</v>
      </c>
      <c r="AG60" s="50">
        <v>55896</v>
      </c>
      <c r="AH60" s="50">
        <v>18593</v>
      </c>
      <c r="AI60" s="50">
        <v>37952</v>
      </c>
      <c r="AJ60" s="50">
        <v>22205</v>
      </c>
      <c r="AK60" s="50">
        <v>26982</v>
      </c>
      <c r="AL60" s="50">
        <v>21070</v>
      </c>
      <c r="AM60" s="50">
        <v>34899</v>
      </c>
      <c r="AN60" s="50">
        <v>27666</v>
      </c>
      <c r="AO60" s="50">
        <v>24183</v>
      </c>
      <c r="AP60" s="50">
        <v>16884</v>
      </c>
      <c r="AQ60" s="50">
        <v>73309</v>
      </c>
      <c r="AR60" s="50">
        <v>29368</v>
      </c>
      <c r="AS60" s="50">
        <v>19524</v>
      </c>
      <c r="AT60" s="50">
        <v>17093</v>
      </c>
      <c r="AU60" s="50">
        <v>27354</v>
      </c>
      <c r="AV60" s="50">
        <v>2904</v>
      </c>
      <c r="AW60" s="50">
        <v>1585166</v>
      </c>
    </row>
    <row r="61" spans="1:50" ht="13" customHeight="1" x14ac:dyDescent="0.2">
      <c r="A61" s="53" t="s">
        <v>175</v>
      </c>
      <c r="B61" s="50">
        <v>9815</v>
      </c>
      <c r="C61" s="50">
        <v>9499</v>
      </c>
      <c r="D61" s="50">
        <v>32425</v>
      </c>
      <c r="E61" s="50">
        <v>357182</v>
      </c>
      <c r="F61" s="50">
        <v>24261</v>
      </c>
      <c r="G61" s="50">
        <v>45065</v>
      </c>
      <c r="H61" s="50">
        <v>44213</v>
      </c>
      <c r="I61" s="50">
        <v>144736</v>
      </c>
      <c r="J61" s="50">
        <v>18149</v>
      </c>
      <c r="K61" s="50">
        <v>14485</v>
      </c>
      <c r="L61" s="50">
        <v>32213</v>
      </c>
      <c r="M61" s="50">
        <v>134694</v>
      </c>
      <c r="N61" s="50">
        <v>13276</v>
      </c>
      <c r="O61" s="50">
        <v>8689</v>
      </c>
      <c r="P61" s="50">
        <v>102181</v>
      </c>
      <c r="Q61" s="50">
        <v>22016</v>
      </c>
      <c r="R61" s="50">
        <v>67070</v>
      </c>
      <c r="S61" s="50">
        <v>29003</v>
      </c>
      <c r="T61" s="50">
        <v>4085</v>
      </c>
      <c r="U61" s="50">
        <v>14900</v>
      </c>
      <c r="V61" s="50">
        <v>26100</v>
      </c>
      <c r="W61" s="50">
        <v>26561</v>
      </c>
      <c r="X61" s="50">
        <v>42443</v>
      </c>
      <c r="Y61" s="50">
        <v>54943</v>
      </c>
      <c r="Z61" s="50">
        <v>83999</v>
      </c>
      <c r="AA61" s="50">
        <v>24440</v>
      </c>
      <c r="AB61" s="50">
        <v>36889</v>
      </c>
      <c r="AC61" s="50">
        <v>37029</v>
      </c>
      <c r="AD61" s="50">
        <v>17171</v>
      </c>
      <c r="AE61" s="50">
        <v>12478</v>
      </c>
      <c r="AF61" s="50">
        <v>21642</v>
      </c>
      <c r="AG61" s="50">
        <v>61215</v>
      </c>
      <c r="AH61" s="50">
        <v>18593</v>
      </c>
      <c r="AI61" s="50">
        <v>37952</v>
      </c>
      <c r="AJ61" s="50">
        <v>22206</v>
      </c>
      <c r="AK61" s="50">
        <v>26984</v>
      </c>
      <c r="AL61" s="50">
        <v>21076</v>
      </c>
      <c r="AM61" s="50">
        <v>34901</v>
      </c>
      <c r="AN61" s="50">
        <v>27668</v>
      </c>
      <c r="AO61" s="50">
        <v>24255</v>
      </c>
      <c r="AP61" s="50">
        <v>16928</v>
      </c>
      <c r="AQ61" s="50">
        <v>73312</v>
      </c>
      <c r="AR61" s="50">
        <v>29370</v>
      </c>
      <c r="AS61" s="50">
        <v>19524</v>
      </c>
      <c r="AT61" s="50">
        <v>17093</v>
      </c>
      <c r="AU61" s="50">
        <v>27378</v>
      </c>
      <c r="AV61" s="50">
        <v>2930</v>
      </c>
      <c r="AW61" s="50">
        <v>1973037</v>
      </c>
      <c r="AX61" s="52"/>
    </row>
    <row r="62" spans="1:50" x14ac:dyDescent="0.2"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  <c r="AS62" s="52"/>
      <c r="AT62" s="52"/>
      <c r="AU62" s="52"/>
      <c r="AW62" s="52"/>
    </row>
    <row r="63" spans="1:50" x14ac:dyDescent="0.2"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  <c r="AB63" s="52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</row>
    <row r="64" spans="1:50" x14ac:dyDescent="0.2"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52"/>
      <c r="AR64" s="52"/>
      <c r="AS64" s="52"/>
      <c r="AT64" s="52"/>
      <c r="AU64" s="52"/>
      <c r="AV64" s="52"/>
      <c r="AW64" s="52"/>
    </row>
    <row r="65" spans="2:49" x14ac:dyDescent="0.2">
      <c r="B65" s="52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52"/>
      <c r="AA65" s="52"/>
      <c r="AB65" s="52"/>
      <c r="AC65" s="52"/>
      <c r="AD65" s="52"/>
      <c r="AE65" s="52"/>
      <c r="AF65" s="52"/>
      <c r="AG65" s="52"/>
      <c r="AH65" s="52"/>
      <c r="AI65" s="52"/>
      <c r="AJ65" s="52"/>
      <c r="AK65" s="52"/>
      <c r="AL65" s="52"/>
      <c r="AM65" s="52"/>
      <c r="AN65" s="52"/>
      <c r="AO65" s="52"/>
      <c r="AP65" s="52"/>
      <c r="AQ65" s="52"/>
      <c r="AR65" s="52"/>
      <c r="AS65" s="52"/>
      <c r="AT65" s="52"/>
      <c r="AU65" s="52"/>
      <c r="AV65" s="52"/>
      <c r="AW65" s="52"/>
    </row>
    <row r="68" spans="2:49" x14ac:dyDescent="0.2">
      <c r="B68" s="52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2"/>
      <c r="Z68" s="52"/>
      <c r="AA68" s="52"/>
      <c r="AB68" s="52"/>
      <c r="AC68" s="52"/>
      <c r="AD68" s="52"/>
      <c r="AE68" s="52"/>
      <c r="AF68" s="52"/>
      <c r="AG68" s="52"/>
      <c r="AH68" s="52"/>
      <c r="AI68" s="52"/>
      <c r="AJ68" s="52"/>
      <c r="AK68" s="52"/>
      <c r="AL68" s="52"/>
      <c r="AM68" s="52"/>
      <c r="AN68" s="52"/>
      <c r="AO68" s="52"/>
      <c r="AP68" s="52"/>
      <c r="AQ68" s="52"/>
      <c r="AR68" s="52"/>
      <c r="AS68" s="52"/>
      <c r="AT68" s="52"/>
      <c r="AU68" s="52"/>
      <c r="AV68" s="52"/>
      <c r="AW68" s="52"/>
    </row>
    <row r="69" spans="2:49" x14ac:dyDescent="0.2">
      <c r="B69" s="52"/>
      <c r="C69" s="52"/>
      <c r="D69" s="52"/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2"/>
      <c r="Z69" s="52"/>
      <c r="AA69" s="52"/>
      <c r="AB69" s="52"/>
      <c r="AC69" s="52"/>
      <c r="AD69" s="52"/>
      <c r="AE69" s="52"/>
      <c r="AF69" s="52"/>
      <c r="AG69" s="52"/>
      <c r="AH69" s="52"/>
      <c r="AI69" s="52"/>
      <c r="AJ69" s="52"/>
      <c r="AK69" s="52"/>
      <c r="AL69" s="52"/>
      <c r="AM69" s="52"/>
      <c r="AN69" s="52"/>
      <c r="AO69" s="52"/>
      <c r="AP69" s="52"/>
      <c r="AQ69" s="52"/>
      <c r="AR69" s="52"/>
      <c r="AS69" s="52"/>
      <c r="AT69" s="52"/>
      <c r="AU69" s="52"/>
      <c r="AV69" s="52"/>
      <c r="AW69" s="52"/>
    </row>
  </sheetData>
  <mergeCells count="2">
    <mergeCell ref="A4:A5"/>
    <mergeCell ref="AW4:AW5"/>
  </mergeCells>
  <phoneticPr fontId="24"/>
  <pageMargins left="0.70866141732283472" right="0.70866141732283472" top="0.74803149606299213" bottom="0.74803149606299213" header="0.31496062992125984" footer="0.31496062992125984"/>
  <pageSetup paperSize="8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E4"/>
  <sheetViews>
    <sheetView workbookViewId="0">
      <selection activeCell="A2" sqref="A2"/>
    </sheetView>
  </sheetViews>
  <sheetFormatPr defaultRowHeight="12" x14ac:dyDescent="0.2"/>
  <cols>
    <col min="1" max="1" width="5.59765625" customWidth="1"/>
  </cols>
  <sheetData>
    <row r="2" spans="2:31" x14ac:dyDescent="0.2">
      <c r="B2" s="56" t="s">
        <v>180</v>
      </c>
    </row>
    <row r="3" spans="2:31" ht="24" x14ac:dyDescent="0.2">
      <c r="B3" s="54" t="s">
        <v>176</v>
      </c>
      <c r="C3" s="54" t="s">
        <v>120</v>
      </c>
      <c r="D3" s="54" t="s">
        <v>121</v>
      </c>
      <c r="E3" s="54" t="s">
        <v>177</v>
      </c>
      <c r="F3" s="54" t="s">
        <v>128</v>
      </c>
      <c r="G3" s="54" t="s">
        <v>130</v>
      </c>
      <c r="H3" s="54" t="s">
        <v>132</v>
      </c>
      <c r="I3" s="54" t="s">
        <v>178</v>
      </c>
      <c r="J3" s="54" t="s">
        <v>137</v>
      </c>
      <c r="K3" s="54" t="s">
        <v>138</v>
      </c>
      <c r="L3" s="54" t="s">
        <v>139</v>
      </c>
      <c r="M3" s="54" t="s">
        <v>140</v>
      </c>
      <c r="N3" s="54" t="s">
        <v>150</v>
      </c>
      <c r="O3" s="54" t="s">
        <v>141</v>
      </c>
      <c r="P3" s="54" t="s">
        <v>142</v>
      </c>
      <c r="Q3" s="54" t="s">
        <v>143</v>
      </c>
      <c r="R3" s="54" t="s">
        <v>144</v>
      </c>
      <c r="S3" s="54" t="s">
        <v>145</v>
      </c>
      <c r="T3" s="54" t="s">
        <v>179</v>
      </c>
      <c r="U3" s="54" t="s">
        <v>147</v>
      </c>
      <c r="V3" s="54" t="s">
        <v>148</v>
      </c>
      <c r="W3" s="54" t="s">
        <v>149</v>
      </c>
      <c r="X3" s="54" t="s">
        <v>151</v>
      </c>
      <c r="Y3" s="54" t="s">
        <v>152</v>
      </c>
      <c r="Z3" s="54" t="s">
        <v>153</v>
      </c>
      <c r="AA3" s="54" t="s">
        <v>154</v>
      </c>
      <c r="AB3" s="54" t="s">
        <v>157</v>
      </c>
      <c r="AC3" s="54" t="s">
        <v>155</v>
      </c>
      <c r="AD3" s="54" t="s">
        <v>156</v>
      </c>
      <c r="AE3" s="54" t="s">
        <v>158</v>
      </c>
    </row>
    <row r="4" spans="2:31" x14ac:dyDescent="0.2">
      <c r="B4" s="55">
        <v>642</v>
      </c>
      <c r="C4" s="55">
        <v>467</v>
      </c>
      <c r="D4" s="55">
        <v>234</v>
      </c>
      <c r="E4" s="55">
        <v>156</v>
      </c>
      <c r="F4" s="55">
        <v>40</v>
      </c>
      <c r="G4" s="55">
        <v>85</v>
      </c>
      <c r="H4" s="55">
        <v>48</v>
      </c>
      <c r="I4" s="55">
        <v>6391</v>
      </c>
      <c r="J4" s="55">
        <v>548</v>
      </c>
      <c r="K4" s="55">
        <v>3633</v>
      </c>
      <c r="L4" s="55">
        <v>3757</v>
      </c>
      <c r="M4" s="55">
        <v>2541</v>
      </c>
      <c r="N4" s="55">
        <v>184</v>
      </c>
      <c r="O4" s="55">
        <v>486</v>
      </c>
      <c r="P4" s="55">
        <v>804</v>
      </c>
      <c r="Q4" s="55">
        <v>1780</v>
      </c>
      <c r="R4" s="55">
        <v>897</v>
      </c>
      <c r="S4" s="55">
        <v>904</v>
      </c>
      <c r="T4" s="55">
        <v>1644</v>
      </c>
      <c r="U4" s="55">
        <v>1394</v>
      </c>
      <c r="V4" s="55">
        <v>353</v>
      </c>
      <c r="W4" s="55">
        <v>81</v>
      </c>
      <c r="X4" s="55">
        <v>7</v>
      </c>
      <c r="Y4" s="55">
        <v>78</v>
      </c>
      <c r="Z4" s="55">
        <v>7</v>
      </c>
      <c r="AA4" s="55">
        <v>214</v>
      </c>
      <c r="AB4" s="55">
        <v>448</v>
      </c>
      <c r="AC4" s="55">
        <v>252</v>
      </c>
      <c r="AD4" s="55">
        <v>440</v>
      </c>
      <c r="AE4" s="55">
        <v>62</v>
      </c>
    </row>
  </sheetData>
  <phoneticPr fontId="2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X56"/>
  <sheetViews>
    <sheetView showGridLines="0" tabSelected="1" zoomScaleNormal="100" zoomScaleSheetLayoutView="55" workbookViewId="0">
      <pane xSplit="2" ySplit="4" topLeftCell="C5" activePane="bottomRight" state="frozen"/>
      <selection pane="topRight"/>
      <selection pane="bottomLeft"/>
      <selection pane="bottomRight"/>
    </sheetView>
  </sheetViews>
  <sheetFormatPr defaultColWidth="8" defaultRowHeight="20.149999999999999" customHeight="1" x14ac:dyDescent="0.2"/>
  <cols>
    <col min="1" max="1" width="3.69921875" style="1" customWidth="1"/>
    <col min="2" max="2" width="7.3984375" style="1" customWidth="1"/>
    <col min="3" max="22" width="6.59765625" style="1" customWidth="1"/>
    <col min="23" max="23" width="3.59765625" style="1" customWidth="1"/>
    <col min="24" max="16384" width="8" style="1"/>
  </cols>
  <sheetData>
    <row r="1" spans="2:24" ht="20.149999999999999" customHeight="1" x14ac:dyDescent="0.2">
      <c r="B1" s="1" t="s">
        <v>66</v>
      </c>
    </row>
    <row r="3" spans="2:24" ht="20.149999999999999" hidden="1" customHeight="1" x14ac:dyDescent="0.2">
      <c r="B3" s="7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4"/>
      <c r="X3" s="5"/>
    </row>
    <row r="4" spans="2:24" ht="20.149999999999999" customHeight="1" x14ac:dyDescent="0.2">
      <c r="B4" s="43" t="s">
        <v>2</v>
      </c>
      <c r="C4" s="43" t="s">
        <v>0</v>
      </c>
      <c r="D4" s="43" t="s">
        <v>1</v>
      </c>
      <c r="E4" s="43" t="s">
        <v>51</v>
      </c>
      <c r="F4" s="43" t="s">
        <v>52</v>
      </c>
      <c r="G4" s="43" t="s">
        <v>53</v>
      </c>
      <c r="H4" s="43" t="s">
        <v>54</v>
      </c>
      <c r="I4" s="43" t="s">
        <v>57</v>
      </c>
      <c r="J4" s="43" t="s">
        <v>58</v>
      </c>
      <c r="K4" s="43" t="s">
        <v>59</v>
      </c>
      <c r="L4" s="43" t="s">
        <v>60</v>
      </c>
      <c r="M4" s="43" t="s">
        <v>69</v>
      </c>
      <c r="N4" s="43" t="s">
        <v>61</v>
      </c>
      <c r="O4" s="43" t="s">
        <v>62</v>
      </c>
      <c r="P4" s="43" t="s">
        <v>63</v>
      </c>
      <c r="Q4" s="43" t="s">
        <v>64</v>
      </c>
      <c r="R4" s="43" t="s">
        <v>65</v>
      </c>
      <c r="S4" s="43" t="s">
        <v>70</v>
      </c>
      <c r="T4" s="43" t="s">
        <v>71</v>
      </c>
      <c r="U4" s="43" t="s">
        <v>181</v>
      </c>
      <c r="V4" s="43" t="s">
        <v>182</v>
      </c>
    </row>
    <row r="5" spans="2:24" ht="20.149999999999999" customHeight="1" x14ac:dyDescent="0.2">
      <c r="B5" s="8" t="s">
        <v>4</v>
      </c>
      <c r="C5" s="9">
        <v>4135</v>
      </c>
      <c r="D5" s="9">
        <v>6828</v>
      </c>
      <c r="E5" s="9">
        <v>5869</v>
      </c>
      <c r="F5" s="9">
        <v>6152</v>
      </c>
      <c r="G5" s="9">
        <v>4598</v>
      </c>
      <c r="H5" s="9">
        <v>4849</v>
      </c>
      <c r="I5" s="9">
        <v>3429</v>
      </c>
      <c r="J5" s="9">
        <v>4181</v>
      </c>
      <c r="K5" s="9">
        <v>2498</v>
      </c>
      <c r="L5" s="9">
        <v>3031</v>
      </c>
      <c r="M5" s="9">
        <v>3080</v>
      </c>
      <c r="N5" s="10">
        <v>3149</v>
      </c>
      <c r="O5" s="10">
        <v>3684</v>
      </c>
      <c r="P5" s="10">
        <v>2327</v>
      </c>
      <c r="Q5" s="9">
        <v>2398</v>
      </c>
      <c r="R5" s="10">
        <v>2427</v>
      </c>
      <c r="S5" s="10">
        <v>3398</v>
      </c>
      <c r="T5" s="10">
        <v>2492</v>
      </c>
      <c r="U5" s="10">
        <v>3079</v>
      </c>
      <c r="V5" s="10">
        <f>貼付_確定値!$B$11</f>
        <v>1943</v>
      </c>
    </row>
    <row r="6" spans="2:24" ht="20.149999999999999" customHeight="1" x14ac:dyDescent="0.2">
      <c r="B6" s="11" t="s">
        <v>5</v>
      </c>
      <c r="C6" s="12">
        <v>4486</v>
      </c>
      <c r="D6" s="12">
        <v>4341</v>
      </c>
      <c r="E6" s="12">
        <v>4676</v>
      </c>
      <c r="F6" s="12">
        <v>3798</v>
      </c>
      <c r="G6" s="12">
        <v>4437</v>
      </c>
      <c r="H6" s="12">
        <v>2478</v>
      </c>
      <c r="I6" s="12">
        <v>1989</v>
      </c>
      <c r="J6" s="12">
        <v>2951</v>
      </c>
      <c r="K6" s="12">
        <v>2463</v>
      </c>
      <c r="L6" s="12">
        <v>2131</v>
      </c>
      <c r="M6" s="12">
        <v>2162</v>
      </c>
      <c r="N6" s="13">
        <v>2047</v>
      </c>
      <c r="O6" s="13">
        <v>2361</v>
      </c>
      <c r="P6" s="13">
        <v>2440</v>
      </c>
      <c r="Q6" s="12">
        <v>2121</v>
      </c>
      <c r="R6" s="13">
        <v>1665</v>
      </c>
      <c r="S6" s="13">
        <v>903</v>
      </c>
      <c r="T6" s="13">
        <v>1844</v>
      </c>
      <c r="U6" s="13">
        <v>1809</v>
      </c>
      <c r="V6" s="13">
        <f>貼付_確定値!$C$11</f>
        <v>1731</v>
      </c>
    </row>
    <row r="7" spans="2:24" ht="20.149999999999999" customHeight="1" x14ac:dyDescent="0.2">
      <c r="B7" s="14" t="s">
        <v>6</v>
      </c>
      <c r="C7" s="15">
        <v>4260</v>
      </c>
      <c r="D7" s="15">
        <v>3857</v>
      </c>
      <c r="E7" s="15">
        <v>3965</v>
      </c>
      <c r="F7" s="15">
        <v>3893</v>
      </c>
      <c r="G7" s="15">
        <v>4680</v>
      </c>
      <c r="H7" s="15">
        <v>3723</v>
      </c>
      <c r="I7" s="15">
        <v>5199</v>
      </c>
      <c r="J7" s="15">
        <v>3876</v>
      </c>
      <c r="K7" s="15">
        <v>3786</v>
      </c>
      <c r="L7" s="15">
        <v>3907</v>
      </c>
      <c r="M7" s="15">
        <v>4715</v>
      </c>
      <c r="N7" s="16">
        <v>4327</v>
      </c>
      <c r="O7" s="16">
        <v>4033</v>
      </c>
      <c r="P7" s="16">
        <v>3850</v>
      </c>
      <c r="Q7" s="15">
        <v>6219</v>
      </c>
      <c r="R7" s="16">
        <v>4610</v>
      </c>
      <c r="S7" s="16">
        <v>4851</v>
      </c>
      <c r="T7" s="16">
        <v>4569</v>
      </c>
      <c r="U7" s="16">
        <v>3892</v>
      </c>
      <c r="V7" s="16">
        <f>貼付_確定値!$D$11</f>
        <v>4694</v>
      </c>
    </row>
    <row r="8" spans="2:24" ht="20.149999999999999" customHeight="1" x14ac:dyDescent="0.2">
      <c r="B8" s="14" t="s">
        <v>7</v>
      </c>
      <c r="C8" s="15">
        <v>8441</v>
      </c>
      <c r="D8" s="15">
        <v>9428</v>
      </c>
      <c r="E8" s="15">
        <v>11048</v>
      </c>
      <c r="F8" s="15">
        <v>13427</v>
      </c>
      <c r="G8" s="15">
        <v>13684</v>
      </c>
      <c r="H8" s="15">
        <v>13695</v>
      </c>
      <c r="I8" s="15">
        <v>12496</v>
      </c>
      <c r="J8" s="15">
        <v>16077</v>
      </c>
      <c r="K8" s="15">
        <v>13257</v>
      </c>
      <c r="L8" s="15">
        <v>14213</v>
      </c>
      <c r="M8" s="15">
        <v>21039</v>
      </c>
      <c r="N8" s="16">
        <v>21219</v>
      </c>
      <c r="O8" s="16">
        <v>12974</v>
      </c>
      <c r="P8" s="16">
        <v>14914</v>
      </c>
      <c r="Q8" s="15">
        <v>12946</v>
      </c>
      <c r="R8" s="16">
        <v>15419</v>
      </c>
      <c r="S8" s="16">
        <v>9585</v>
      </c>
      <c r="T8" s="16">
        <v>13268</v>
      </c>
      <c r="U8" s="16">
        <v>16241</v>
      </c>
      <c r="V8" s="16">
        <f>貼付_確定値!$E$11</f>
        <v>18303</v>
      </c>
    </row>
    <row r="9" spans="2:24" ht="20.149999999999999" customHeight="1" x14ac:dyDescent="0.2">
      <c r="B9" s="14" t="s">
        <v>8</v>
      </c>
      <c r="C9" s="15">
        <v>5354</v>
      </c>
      <c r="D9" s="15">
        <v>3005</v>
      </c>
      <c r="E9" s="15">
        <v>2767</v>
      </c>
      <c r="F9" s="15">
        <v>3806</v>
      </c>
      <c r="G9" s="15">
        <v>3281</v>
      </c>
      <c r="H9" s="15">
        <v>2663</v>
      </c>
      <c r="I9" s="15">
        <v>2079</v>
      </c>
      <c r="J9" s="15">
        <v>2117</v>
      </c>
      <c r="K9" s="15">
        <v>873</v>
      </c>
      <c r="L9" s="15">
        <v>588</v>
      </c>
      <c r="M9" s="15">
        <v>1147</v>
      </c>
      <c r="N9" s="16">
        <v>1351</v>
      </c>
      <c r="O9" s="16">
        <v>1346</v>
      </c>
      <c r="P9" s="16">
        <v>1965</v>
      </c>
      <c r="Q9" s="15">
        <v>1059</v>
      </c>
      <c r="R9" s="16">
        <v>1779</v>
      </c>
      <c r="S9" s="16">
        <v>2722</v>
      </c>
      <c r="T9" s="16">
        <v>457</v>
      </c>
      <c r="U9" s="16">
        <v>572</v>
      </c>
      <c r="V9" s="16">
        <f>貼付_確定値!$F$11</f>
        <v>2911</v>
      </c>
    </row>
    <row r="10" spans="2:24" ht="20.149999999999999" customHeight="1" x14ac:dyDescent="0.2">
      <c r="B10" s="14" t="s">
        <v>9</v>
      </c>
      <c r="C10" s="15">
        <v>16345</v>
      </c>
      <c r="D10" s="15">
        <v>16670</v>
      </c>
      <c r="E10" s="15">
        <v>13184</v>
      </c>
      <c r="F10" s="15">
        <v>12916</v>
      </c>
      <c r="G10" s="15">
        <v>13226</v>
      </c>
      <c r="H10" s="15">
        <v>16035</v>
      </c>
      <c r="I10" s="15">
        <v>13060</v>
      </c>
      <c r="J10" s="15">
        <v>6744</v>
      </c>
      <c r="K10" s="15">
        <v>4021</v>
      </c>
      <c r="L10" s="15">
        <v>4642</v>
      </c>
      <c r="M10" s="15">
        <v>9223</v>
      </c>
      <c r="N10" s="16">
        <v>7133</v>
      </c>
      <c r="O10" s="16">
        <v>12985</v>
      </c>
      <c r="P10" s="16">
        <v>9623</v>
      </c>
      <c r="Q10" s="15">
        <v>7727</v>
      </c>
      <c r="R10" s="16">
        <v>8508</v>
      </c>
      <c r="S10" s="16">
        <v>10622</v>
      </c>
      <c r="T10" s="16">
        <v>5759</v>
      </c>
      <c r="U10" s="16">
        <v>10479</v>
      </c>
      <c r="V10" s="16">
        <f>貼付_確定値!$G$11</f>
        <v>8181</v>
      </c>
    </row>
    <row r="11" spans="2:24" ht="20.149999999999999" customHeight="1" x14ac:dyDescent="0.2">
      <c r="B11" s="17" t="s">
        <v>10</v>
      </c>
      <c r="C11" s="18">
        <v>8978</v>
      </c>
      <c r="D11" s="18">
        <v>8412</v>
      </c>
      <c r="E11" s="18">
        <v>11575</v>
      </c>
      <c r="F11" s="18">
        <v>9188</v>
      </c>
      <c r="G11" s="18">
        <v>8580</v>
      </c>
      <c r="H11" s="18">
        <v>6121</v>
      </c>
      <c r="I11" s="18">
        <v>5393</v>
      </c>
      <c r="J11" s="18">
        <v>6044</v>
      </c>
      <c r="K11" s="18">
        <v>4782</v>
      </c>
      <c r="L11" s="18">
        <v>6136</v>
      </c>
      <c r="M11" s="18">
        <v>3655</v>
      </c>
      <c r="N11" s="19">
        <v>4617</v>
      </c>
      <c r="O11" s="19">
        <v>4258</v>
      </c>
      <c r="P11" s="19">
        <v>5041</v>
      </c>
      <c r="Q11" s="18">
        <v>5113</v>
      </c>
      <c r="R11" s="19">
        <v>5950</v>
      </c>
      <c r="S11" s="19">
        <v>5869</v>
      </c>
      <c r="T11" s="19">
        <v>6323</v>
      </c>
      <c r="U11" s="19">
        <v>6443</v>
      </c>
      <c r="V11" s="19">
        <f>貼付_確定値!$H$11</f>
        <v>6502</v>
      </c>
    </row>
    <row r="12" spans="2:24" ht="20.149999999999999" customHeight="1" x14ac:dyDescent="0.2">
      <c r="B12" s="20" t="s">
        <v>11</v>
      </c>
      <c r="C12" s="21">
        <v>1044</v>
      </c>
      <c r="D12" s="21">
        <v>1133</v>
      </c>
      <c r="E12" s="21">
        <v>1536</v>
      </c>
      <c r="F12" s="21">
        <v>1232</v>
      </c>
      <c r="G12" s="21">
        <v>1261</v>
      </c>
      <c r="H12" s="21">
        <v>1241</v>
      </c>
      <c r="I12" s="21">
        <v>1385</v>
      </c>
      <c r="J12" s="21">
        <v>1375</v>
      </c>
      <c r="K12" s="21">
        <v>1493</v>
      </c>
      <c r="L12" s="21">
        <v>1621</v>
      </c>
      <c r="M12" s="21">
        <v>1242</v>
      </c>
      <c r="N12" s="22">
        <v>1429</v>
      </c>
      <c r="O12" s="22">
        <v>1012</v>
      </c>
      <c r="P12" s="22">
        <v>1170</v>
      </c>
      <c r="Q12" s="21">
        <v>794</v>
      </c>
      <c r="R12" s="22">
        <v>1125</v>
      </c>
      <c r="S12" s="22">
        <v>973</v>
      </c>
      <c r="T12" s="22">
        <v>881</v>
      </c>
      <c r="U12" s="22">
        <v>1020</v>
      </c>
      <c r="V12" s="22">
        <f>貼付_確定値!$I$11</f>
        <v>1757</v>
      </c>
    </row>
    <row r="13" spans="2:24" ht="20.149999999999999" customHeight="1" x14ac:dyDescent="0.2">
      <c r="B13" s="14" t="s">
        <v>12</v>
      </c>
      <c r="C13" s="15">
        <v>71</v>
      </c>
      <c r="D13" s="15">
        <v>129</v>
      </c>
      <c r="E13" s="15">
        <v>269</v>
      </c>
      <c r="F13" s="15">
        <v>210</v>
      </c>
      <c r="G13" s="15">
        <v>114</v>
      </c>
      <c r="H13" s="15">
        <v>120</v>
      </c>
      <c r="I13" s="15">
        <v>142</v>
      </c>
      <c r="J13" s="15">
        <v>231</v>
      </c>
      <c r="K13" s="15">
        <v>92</v>
      </c>
      <c r="L13" s="15">
        <v>299</v>
      </c>
      <c r="M13" s="15">
        <v>197</v>
      </c>
      <c r="N13" s="16">
        <v>103</v>
      </c>
      <c r="O13" s="16">
        <v>107</v>
      </c>
      <c r="P13" s="16">
        <v>146</v>
      </c>
      <c r="Q13" s="15">
        <v>241</v>
      </c>
      <c r="R13" s="16">
        <v>250</v>
      </c>
      <c r="S13" s="16">
        <v>208</v>
      </c>
      <c r="T13" s="16">
        <v>172</v>
      </c>
      <c r="U13" s="16">
        <v>374</v>
      </c>
      <c r="V13" s="16">
        <f>貼付_確定値!$J$11</f>
        <v>440</v>
      </c>
    </row>
    <row r="14" spans="2:24" ht="20.149999999999999" customHeight="1" x14ac:dyDescent="0.2">
      <c r="B14" s="14" t="s">
        <v>13</v>
      </c>
      <c r="C14" s="15">
        <v>70</v>
      </c>
      <c r="D14" s="15">
        <v>93</v>
      </c>
      <c r="E14" s="15">
        <v>391</v>
      </c>
      <c r="F14" s="15">
        <v>118</v>
      </c>
      <c r="G14" s="15">
        <v>131</v>
      </c>
      <c r="H14" s="15">
        <v>160</v>
      </c>
      <c r="I14" s="15">
        <v>245</v>
      </c>
      <c r="J14" s="15">
        <v>208</v>
      </c>
      <c r="K14" s="15">
        <v>437</v>
      </c>
      <c r="L14" s="15">
        <v>400</v>
      </c>
      <c r="M14" s="15">
        <v>198</v>
      </c>
      <c r="N14" s="16">
        <v>285</v>
      </c>
      <c r="O14" s="16">
        <v>140</v>
      </c>
      <c r="P14" s="16">
        <v>167</v>
      </c>
      <c r="Q14" s="15">
        <v>290</v>
      </c>
      <c r="R14" s="16">
        <v>218</v>
      </c>
      <c r="S14" s="16">
        <v>235</v>
      </c>
      <c r="T14" s="16">
        <v>354</v>
      </c>
      <c r="U14" s="16">
        <v>385</v>
      </c>
      <c r="V14" s="16">
        <f>貼付_確定値!$K$11</f>
        <v>328</v>
      </c>
    </row>
    <row r="15" spans="2:24" ht="20.149999999999999" customHeight="1" x14ac:dyDescent="0.2">
      <c r="B15" s="14" t="s">
        <v>14</v>
      </c>
      <c r="C15" s="15">
        <v>162</v>
      </c>
      <c r="D15" s="15">
        <v>139</v>
      </c>
      <c r="E15" s="15">
        <v>340</v>
      </c>
      <c r="F15" s="15">
        <v>332</v>
      </c>
      <c r="G15" s="15">
        <v>241</v>
      </c>
      <c r="H15" s="15">
        <v>181</v>
      </c>
      <c r="I15" s="15">
        <v>293</v>
      </c>
      <c r="J15" s="15">
        <v>150</v>
      </c>
      <c r="K15" s="15">
        <v>270</v>
      </c>
      <c r="L15" s="15">
        <v>313</v>
      </c>
      <c r="M15" s="15">
        <v>166</v>
      </c>
      <c r="N15" s="16">
        <v>300</v>
      </c>
      <c r="O15" s="16">
        <v>80</v>
      </c>
      <c r="P15" s="16">
        <v>98</v>
      </c>
      <c r="Q15" s="15">
        <v>232</v>
      </c>
      <c r="R15" s="16">
        <v>161</v>
      </c>
      <c r="S15" s="16">
        <v>145</v>
      </c>
      <c r="T15" s="16">
        <v>257</v>
      </c>
      <c r="U15" s="16">
        <v>210</v>
      </c>
      <c r="V15" s="16">
        <f>貼付_確定値!$L$11</f>
        <v>190</v>
      </c>
    </row>
    <row r="16" spans="2:24" ht="20.149999999999999" customHeight="1" x14ac:dyDescent="0.2">
      <c r="B16" s="14" t="s">
        <v>15</v>
      </c>
      <c r="C16" s="15">
        <v>566</v>
      </c>
      <c r="D16" s="15">
        <v>787</v>
      </c>
      <c r="E16" s="15">
        <v>1204</v>
      </c>
      <c r="F16" s="15">
        <v>860</v>
      </c>
      <c r="G16" s="15">
        <v>929</v>
      </c>
      <c r="H16" s="15">
        <v>477</v>
      </c>
      <c r="I16" s="15">
        <v>1189</v>
      </c>
      <c r="J16" s="15">
        <v>989</v>
      </c>
      <c r="K16" s="15">
        <v>1474</v>
      </c>
      <c r="L16" s="15">
        <v>2025</v>
      </c>
      <c r="M16" s="15">
        <v>1288</v>
      </c>
      <c r="N16" s="16">
        <v>2822</v>
      </c>
      <c r="O16" s="16">
        <v>1274</v>
      </c>
      <c r="P16" s="16">
        <v>1991</v>
      </c>
      <c r="Q16" s="15">
        <v>2133</v>
      </c>
      <c r="R16" s="16">
        <v>1907</v>
      </c>
      <c r="S16" s="16">
        <v>2180</v>
      </c>
      <c r="T16" s="16">
        <v>2079</v>
      </c>
      <c r="U16" s="16">
        <v>1351</v>
      </c>
      <c r="V16" s="16">
        <f>貼付_確定値!$M$11</f>
        <v>1175</v>
      </c>
    </row>
    <row r="17" spans="2:22" ht="20.149999999999999" customHeight="1" x14ac:dyDescent="0.2">
      <c r="B17" s="14" t="s">
        <v>16</v>
      </c>
      <c r="C17" s="15">
        <v>0</v>
      </c>
      <c r="D17" s="15">
        <v>1</v>
      </c>
      <c r="E17" s="15">
        <v>6</v>
      </c>
      <c r="F17" s="15">
        <v>0</v>
      </c>
      <c r="G17" s="15">
        <v>0</v>
      </c>
      <c r="H17" s="15">
        <v>0</v>
      </c>
      <c r="I17" s="15">
        <v>1</v>
      </c>
      <c r="J17" s="15">
        <v>0</v>
      </c>
      <c r="K17" s="15">
        <v>0</v>
      </c>
      <c r="L17" s="15">
        <v>0</v>
      </c>
      <c r="M17" s="15">
        <v>0</v>
      </c>
      <c r="N17" s="16">
        <v>0</v>
      </c>
      <c r="O17" s="16">
        <v>0</v>
      </c>
      <c r="P17" s="16">
        <v>0</v>
      </c>
      <c r="Q17" s="15">
        <v>0</v>
      </c>
      <c r="R17" s="16">
        <v>0</v>
      </c>
      <c r="S17" s="16">
        <v>0</v>
      </c>
      <c r="T17" s="16" t="s">
        <v>183</v>
      </c>
      <c r="U17" s="16">
        <v>6</v>
      </c>
      <c r="V17" s="16">
        <f>貼付_確定値!$N$11</f>
        <v>5</v>
      </c>
    </row>
    <row r="18" spans="2:22" ht="20.149999999999999" customHeight="1" x14ac:dyDescent="0.2">
      <c r="B18" s="17" t="s">
        <v>17</v>
      </c>
      <c r="C18" s="18">
        <v>0</v>
      </c>
      <c r="D18" s="18">
        <v>0</v>
      </c>
      <c r="E18" s="18">
        <v>43</v>
      </c>
      <c r="F18" s="18">
        <v>0</v>
      </c>
      <c r="G18" s="18">
        <v>2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9">
        <v>6</v>
      </c>
      <c r="O18" s="19">
        <v>0</v>
      </c>
      <c r="P18" s="19">
        <v>1</v>
      </c>
      <c r="Q18" s="18">
        <v>5</v>
      </c>
      <c r="R18" s="19">
        <v>5</v>
      </c>
      <c r="S18" s="19">
        <v>5</v>
      </c>
      <c r="T18" s="19">
        <v>1</v>
      </c>
      <c r="U18" s="19">
        <v>2</v>
      </c>
      <c r="V18" s="19">
        <f>貼付_確定値!$O$11</f>
        <v>0</v>
      </c>
    </row>
    <row r="19" spans="2:22" ht="20.149999999999999" customHeight="1" x14ac:dyDescent="0.2">
      <c r="B19" s="20" t="s">
        <v>18</v>
      </c>
      <c r="C19" s="21">
        <v>19158</v>
      </c>
      <c r="D19" s="21">
        <v>19959</v>
      </c>
      <c r="E19" s="21">
        <v>12769</v>
      </c>
      <c r="F19" s="21">
        <v>17059</v>
      </c>
      <c r="G19" s="21">
        <v>17588</v>
      </c>
      <c r="H19" s="21">
        <v>16890</v>
      </c>
      <c r="I19" s="21">
        <v>15768</v>
      </c>
      <c r="J19" s="21">
        <v>16312</v>
      </c>
      <c r="K19" s="21">
        <v>15751</v>
      </c>
      <c r="L19" s="21">
        <v>19499</v>
      </c>
      <c r="M19" s="21">
        <v>16664</v>
      </c>
      <c r="N19" s="22">
        <v>13832</v>
      </c>
      <c r="O19" s="22">
        <v>18794</v>
      </c>
      <c r="P19" s="22">
        <v>16629</v>
      </c>
      <c r="Q19" s="21">
        <v>22683</v>
      </c>
      <c r="R19" s="22">
        <v>21166</v>
      </c>
      <c r="S19" s="22">
        <v>16223</v>
      </c>
      <c r="T19" s="22">
        <v>21841</v>
      </c>
      <c r="U19" s="22">
        <v>21365</v>
      </c>
      <c r="V19" s="22">
        <f>貼付_確定値!$P$11</f>
        <v>20406</v>
      </c>
    </row>
    <row r="20" spans="2:22" ht="20.149999999999999" customHeight="1" x14ac:dyDescent="0.2">
      <c r="B20" s="14" t="s">
        <v>19</v>
      </c>
      <c r="C20" s="15">
        <v>235</v>
      </c>
      <c r="D20" s="15">
        <v>340</v>
      </c>
      <c r="E20" s="15">
        <v>579</v>
      </c>
      <c r="F20" s="15">
        <v>178</v>
      </c>
      <c r="G20" s="15">
        <v>459</v>
      </c>
      <c r="H20" s="15">
        <v>413</v>
      </c>
      <c r="I20" s="15">
        <v>614</v>
      </c>
      <c r="J20" s="15">
        <v>434</v>
      </c>
      <c r="K20" s="15">
        <v>773</v>
      </c>
      <c r="L20" s="15">
        <v>797</v>
      </c>
      <c r="M20" s="15">
        <v>348</v>
      </c>
      <c r="N20" s="16">
        <v>742</v>
      </c>
      <c r="O20" s="16">
        <v>315</v>
      </c>
      <c r="P20" s="16">
        <v>592</v>
      </c>
      <c r="Q20" s="15">
        <v>309</v>
      </c>
      <c r="R20" s="16">
        <v>618</v>
      </c>
      <c r="S20" s="16">
        <v>775</v>
      </c>
      <c r="T20" s="16">
        <v>347</v>
      </c>
      <c r="U20" s="16">
        <v>998</v>
      </c>
      <c r="V20" s="16">
        <f>貼付_確定値!$Q$11</f>
        <v>1436</v>
      </c>
    </row>
    <row r="21" spans="2:22" ht="20.149999999999999" customHeight="1" x14ac:dyDescent="0.2">
      <c r="B21" s="14" t="s">
        <v>20</v>
      </c>
      <c r="C21" s="15">
        <v>694</v>
      </c>
      <c r="D21" s="15">
        <v>1012</v>
      </c>
      <c r="E21" s="15">
        <v>796</v>
      </c>
      <c r="F21" s="15">
        <v>990</v>
      </c>
      <c r="G21" s="15">
        <v>1300</v>
      </c>
      <c r="H21" s="15">
        <v>869</v>
      </c>
      <c r="I21" s="15">
        <v>1096</v>
      </c>
      <c r="J21" s="15">
        <v>1776</v>
      </c>
      <c r="K21" s="15">
        <v>1521</v>
      </c>
      <c r="L21" s="15">
        <v>3275</v>
      </c>
      <c r="M21" s="15">
        <v>2140</v>
      </c>
      <c r="N21" s="16">
        <v>2149</v>
      </c>
      <c r="O21" s="16">
        <v>2071</v>
      </c>
      <c r="P21" s="16">
        <v>3865</v>
      </c>
      <c r="Q21" s="15">
        <v>2788</v>
      </c>
      <c r="R21" s="16">
        <v>4368</v>
      </c>
      <c r="S21" s="16">
        <v>3173</v>
      </c>
      <c r="T21" s="16">
        <v>2290</v>
      </c>
      <c r="U21" s="16">
        <v>3988</v>
      </c>
      <c r="V21" s="16">
        <f>貼付_確定値!$R$11</f>
        <v>3234</v>
      </c>
    </row>
    <row r="22" spans="2:22" ht="20.149999999999999" customHeight="1" x14ac:dyDescent="0.2">
      <c r="B22" s="17" t="s">
        <v>21</v>
      </c>
      <c r="C22" s="18">
        <v>21</v>
      </c>
      <c r="D22" s="18">
        <v>9</v>
      </c>
      <c r="E22" s="18">
        <v>104</v>
      </c>
      <c r="F22" s="18">
        <v>46</v>
      </c>
      <c r="G22" s="18">
        <v>66</v>
      </c>
      <c r="H22" s="18">
        <v>38</v>
      </c>
      <c r="I22" s="18">
        <v>151</v>
      </c>
      <c r="J22" s="18">
        <v>38</v>
      </c>
      <c r="K22" s="18">
        <v>131</v>
      </c>
      <c r="L22" s="18">
        <v>95</v>
      </c>
      <c r="M22" s="18">
        <v>8</v>
      </c>
      <c r="N22" s="19">
        <v>19</v>
      </c>
      <c r="O22" s="19">
        <v>8</v>
      </c>
      <c r="P22" s="19">
        <v>0</v>
      </c>
      <c r="Q22" s="18">
        <v>39</v>
      </c>
      <c r="R22" s="19">
        <v>88</v>
      </c>
      <c r="S22" s="19">
        <v>10</v>
      </c>
      <c r="T22" s="19">
        <v>132</v>
      </c>
      <c r="U22" s="19">
        <v>128</v>
      </c>
      <c r="V22" s="19">
        <f>貼付_確定値!$S$11</f>
        <v>132</v>
      </c>
    </row>
    <row r="23" spans="2:22" ht="20.149999999999999" customHeight="1" x14ac:dyDescent="0.2">
      <c r="B23" s="20" t="s">
        <v>22</v>
      </c>
      <c r="C23" s="21">
        <v>29</v>
      </c>
      <c r="D23" s="21">
        <v>36</v>
      </c>
      <c r="E23" s="21">
        <v>47</v>
      </c>
      <c r="F23" s="21">
        <v>42</v>
      </c>
      <c r="G23" s="21">
        <v>48</v>
      </c>
      <c r="H23" s="21">
        <v>43</v>
      </c>
      <c r="I23" s="21">
        <v>59</v>
      </c>
      <c r="J23" s="21">
        <v>54</v>
      </c>
      <c r="K23" s="21">
        <v>60</v>
      </c>
      <c r="L23" s="21">
        <v>43</v>
      </c>
      <c r="M23" s="21">
        <v>50</v>
      </c>
      <c r="N23" s="22">
        <v>44</v>
      </c>
      <c r="O23" s="22">
        <v>51</v>
      </c>
      <c r="P23" s="22">
        <v>40</v>
      </c>
      <c r="Q23" s="21">
        <v>40</v>
      </c>
      <c r="R23" s="22">
        <v>49</v>
      </c>
      <c r="S23" s="22">
        <v>52</v>
      </c>
      <c r="T23" s="22">
        <v>44</v>
      </c>
      <c r="U23" s="22">
        <v>61</v>
      </c>
      <c r="V23" s="22">
        <f>貼付_確定値!$T$11</f>
        <v>49</v>
      </c>
    </row>
    <row r="24" spans="2:22" ht="20.149999999999999" customHeight="1" x14ac:dyDescent="0.2">
      <c r="B24" s="14" t="s">
        <v>23</v>
      </c>
      <c r="C24" s="15">
        <v>1077</v>
      </c>
      <c r="D24" s="15">
        <v>1482</v>
      </c>
      <c r="E24" s="15">
        <v>3018</v>
      </c>
      <c r="F24" s="15">
        <v>977</v>
      </c>
      <c r="G24" s="15">
        <v>743</v>
      </c>
      <c r="H24" s="15">
        <v>756</v>
      </c>
      <c r="I24" s="15">
        <v>794</v>
      </c>
      <c r="J24" s="15">
        <v>783</v>
      </c>
      <c r="K24" s="15">
        <v>1305</v>
      </c>
      <c r="L24" s="15">
        <v>1230</v>
      </c>
      <c r="M24" s="15">
        <v>660</v>
      </c>
      <c r="N24" s="16">
        <v>824</v>
      </c>
      <c r="O24" s="16">
        <v>157</v>
      </c>
      <c r="P24" s="16">
        <v>290</v>
      </c>
      <c r="Q24" s="15">
        <v>776</v>
      </c>
      <c r="R24" s="16">
        <v>462</v>
      </c>
      <c r="S24" s="16">
        <v>276</v>
      </c>
      <c r="T24" s="16">
        <v>1898</v>
      </c>
      <c r="U24" s="16">
        <v>749</v>
      </c>
      <c r="V24" s="16">
        <f>貼付_確定値!$U$11</f>
        <v>368</v>
      </c>
    </row>
    <row r="25" spans="2:22" ht="20.149999999999999" customHeight="1" x14ac:dyDescent="0.2">
      <c r="B25" s="14" t="s">
        <v>24</v>
      </c>
      <c r="C25" s="15">
        <v>2</v>
      </c>
      <c r="D25" s="15">
        <v>0</v>
      </c>
      <c r="E25" s="15">
        <v>283</v>
      </c>
      <c r="F25" s="15">
        <v>13</v>
      </c>
      <c r="G25" s="15">
        <v>2</v>
      </c>
      <c r="H25" s="15">
        <v>0</v>
      </c>
      <c r="I25" s="15">
        <v>27</v>
      </c>
      <c r="J25" s="15">
        <v>1</v>
      </c>
      <c r="K25" s="15">
        <v>60</v>
      </c>
      <c r="L25" s="15">
        <v>109</v>
      </c>
      <c r="M25" s="15">
        <v>13</v>
      </c>
      <c r="N25" s="16">
        <v>115</v>
      </c>
      <c r="O25" s="16">
        <v>10</v>
      </c>
      <c r="P25" s="16">
        <v>28</v>
      </c>
      <c r="Q25" s="15">
        <v>60</v>
      </c>
      <c r="R25" s="16">
        <v>43</v>
      </c>
      <c r="S25" s="16">
        <v>28</v>
      </c>
      <c r="T25" s="16">
        <v>158</v>
      </c>
      <c r="U25" s="16">
        <v>63</v>
      </c>
      <c r="V25" s="16">
        <f>貼付_確定値!$V$11</f>
        <v>62</v>
      </c>
    </row>
    <row r="26" spans="2:22" ht="20.149999999999999" customHeight="1" x14ac:dyDescent="0.2">
      <c r="B26" s="14" t="s">
        <v>25</v>
      </c>
      <c r="C26" s="15">
        <v>5</v>
      </c>
      <c r="D26" s="15">
        <v>3</v>
      </c>
      <c r="E26" s="15">
        <v>97</v>
      </c>
      <c r="F26" s="15">
        <v>4</v>
      </c>
      <c r="G26" s="15">
        <v>9</v>
      </c>
      <c r="H26" s="15">
        <v>3</v>
      </c>
      <c r="I26" s="15">
        <v>9</v>
      </c>
      <c r="J26" s="15">
        <v>7</v>
      </c>
      <c r="K26" s="15">
        <v>3</v>
      </c>
      <c r="L26" s="15">
        <v>19</v>
      </c>
      <c r="M26" s="15">
        <v>14</v>
      </c>
      <c r="N26" s="16">
        <v>4</v>
      </c>
      <c r="O26" s="16">
        <v>2</v>
      </c>
      <c r="P26" s="16">
        <v>2</v>
      </c>
      <c r="Q26" s="15">
        <v>12</v>
      </c>
      <c r="R26" s="16">
        <v>5</v>
      </c>
      <c r="S26" s="16">
        <v>6</v>
      </c>
      <c r="T26" s="16">
        <v>14</v>
      </c>
      <c r="U26" s="16">
        <v>8</v>
      </c>
      <c r="V26" s="16">
        <f>貼付_確定値!$W$11</f>
        <v>6</v>
      </c>
    </row>
    <row r="27" spans="2:22" ht="20.149999999999999" customHeight="1" x14ac:dyDescent="0.2">
      <c r="B27" s="17" t="s">
        <v>26</v>
      </c>
      <c r="C27" s="18">
        <v>11</v>
      </c>
      <c r="D27" s="18">
        <v>12</v>
      </c>
      <c r="E27" s="18">
        <v>51</v>
      </c>
      <c r="F27" s="18">
        <v>9</v>
      </c>
      <c r="G27" s="18">
        <v>17</v>
      </c>
      <c r="H27" s="18">
        <v>1</v>
      </c>
      <c r="I27" s="18">
        <v>8</v>
      </c>
      <c r="J27" s="18">
        <v>0</v>
      </c>
      <c r="K27" s="18">
        <v>4</v>
      </c>
      <c r="L27" s="18">
        <v>92</v>
      </c>
      <c r="M27" s="18">
        <v>14</v>
      </c>
      <c r="N27" s="19">
        <v>23</v>
      </c>
      <c r="O27" s="19">
        <v>18</v>
      </c>
      <c r="P27" s="19">
        <v>4</v>
      </c>
      <c r="Q27" s="18">
        <v>14</v>
      </c>
      <c r="R27" s="19">
        <v>14</v>
      </c>
      <c r="S27" s="19">
        <v>9</v>
      </c>
      <c r="T27" s="19">
        <v>25</v>
      </c>
      <c r="U27" s="19">
        <v>3</v>
      </c>
      <c r="V27" s="19">
        <f>貼付_確定値!$X$11</f>
        <v>6</v>
      </c>
    </row>
    <row r="28" spans="2:22" ht="20.149999999999999" customHeight="1" x14ac:dyDescent="0.2">
      <c r="B28" s="20" t="s">
        <v>27</v>
      </c>
      <c r="C28" s="21">
        <v>0</v>
      </c>
      <c r="D28" s="21">
        <v>1</v>
      </c>
      <c r="E28" s="21">
        <v>1</v>
      </c>
      <c r="F28" s="21">
        <v>0</v>
      </c>
      <c r="G28" s="21">
        <v>1</v>
      </c>
      <c r="H28" s="21">
        <v>0</v>
      </c>
      <c r="I28" s="21">
        <v>2</v>
      </c>
      <c r="J28" s="21">
        <v>0</v>
      </c>
      <c r="K28" s="21">
        <v>8</v>
      </c>
      <c r="L28" s="21">
        <v>0</v>
      </c>
      <c r="M28" s="21">
        <v>0</v>
      </c>
      <c r="N28" s="22">
        <v>0</v>
      </c>
      <c r="O28" s="22">
        <v>0</v>
      </c>
      <c r="P28" s="22">
        <v>0</v>
      </c>
      <c r="Q28" s="21">
        <v>0</v>
      </c>
      <c r="R28" s="22">
        <v>0</v>
      </c>
      <c r="S28" s="22">
        <v>0</v>
      </c>
      <c r="T28" s="22">
        <v>0</v>
      </c>
      <c r="U28" s="22">
        <v>0</v>
      </c>
      <c r="V28" s="22">
        <f>貼付_確定値!$Y$11</f>
        <v>0</v>
      </c>
    </row>
    <row r="29" spans="2:22" ht="20.149999999999999" customHeight="1" x14ac:dyDescent="0.2">
      <c r="B29" s="20" t="s">
        <v>28</v>
      </c>
      <c r="C29" s="21">
        <v>182</v>
      </c>
      <c r="D29" s="21">
        <v>303</v>
      </c>
      <c r="E29" s="21">
        <v>3072</v>
      </c>
      <c r="F29" s="21">
        <v>768</v>
      </c>
      <c r="G29" s="21">
        <v>392</v>
      </c>
      <c r="H29" s="21">
        <v>496</v>
      </c>
      <c r="I29" s="21">
        <v>501</v>
      </c>
      <c r="J29" s="21">
        <v>415</v>
      </c>
      <c r="K29" s="21">
        <v>580</v>
      </c>
      <c r="L29" s="21">
        <v>598</v>
      </c>
      <c r="M29" s="21">
        <v>333</v>
      </c>
      <c r="N29" s="22">
        <v>469</v>
      </c>
      <c r="O29" s="22">
        <v>289</v>
      </c>
      <c r="P29" s="22">
        <v>487</v>
      </c>
      <c r="Q29" s="21">
        <v>498</v>
      </c>
      <c r="R29" s="22">
        <v>407</v>
      </c>
      <c r="S29" s="22">
        <v>624</v>
      </c>
      <c r="T29" s="22">
        <v>932</v>
      </c>
      <c r="U29" s="22">
        <v>612</v>
      </c>
      <c r="V29" s="22">
        <f>貼付_確定値!$Z$11</f>
        <v>817</v>
      </c>
    </row>
    <row r="30" spans="2:22" ht="20.149999999999999" customHeight="1" x14ac:dyDescent="0.2">
      <c r="B30" s="14" t="s">
        <v>29</v>
      </c>
      <c r="C30" s="15">
        <v>29</v>
      </c>
      <c r="D30" s="15">
        <v>0</v>
      </c>
      <c r="E30" s="15">
        <v>51</v>
      </c>
      <c r="F30" s="15">
        <v>16</v>
      </c>
      <c r="G30" s="15">
        <v>21</v>
      </c>
      <c r="H30" s="15">
        <v>9</v>
      </c>
      <c r="I30" s="15">
        <v>21</v>
      </c>
      <c r="J30" s="15">
        <v>61</v>
      </c>
      <c r="K30" s="15">
        <v>5</v>
      </c>
      <c r="L30" s="15">
        <v>8</v>
      </c>
      <c r="M30" s="15">
        <v>5</v>
      </c>
      <c r="N30" s="16">
        <v>1</v>
      </c>
      <c r="O30" s="16">
        <v>3</v>
      </c>
      <c r="P30" s="16">
        <v>6</v>
      </c>
      <c r="Q30" s="15">
        <v>3</v>
      </c>
      <c r="R30" s="16">
        <v>3</v>
      </c>
      <c r="S30" s="16">
        <v>3</v>
      </c>
      <c r="T30" s="16">
        <v>1</v>
      </c>
      <c r="U30" s="16">
        <v>11</v>
      </c>
      <c r="V30" s="16">
        <f>貼付_確定値!$AA$11</f>
        <v>2</v>
      </c>
    </row>
    <row r="31" spans="2:22" ht="20.149999999999999" customHeight="1" x14ac:dyDescent="0.2">
      <c r="B31" s="14" t="s">
        <v>30</v>
      </c>
      <c r="C31" s="15">
        <v>0</v>
      </c>
      <c r="D31" s="15">
        <v>0</v>
      </c>
      <c r="E31" s="15">
        <v>0</v>
      </c>
      <c r="F31" s="15">
        <v>1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6">
        <v>0</v>
      </c>
      <c r="O31" s="16">
        <v>0</v>
      </c>
      <c r="P31" s="16">
        <v>0</v>
      </c>
      <c r="Q31" s="15">
        <v>0</v>
      </c>
      <c r="R31" s="16">
        <v>0</v>
      </c>
      <c r="S31" s="16">
        <v>3</v>
      </c>
      <c r="T31" s="16">
        <v>0</v>
      </c>
      <c r="U31" s="16">
        <v>0</v>
      </c>
      <c r="V31" s="16">
        <f>貼付_確定値!$AB$11</f>
        <v>0</v>
      </c>
    </row>
    <row r="32" spans="2:22" ht="20.149999999999999" customHeight="1" x14ac:dyDescent="0.2">
      <c r="B32" s="14" t="s">
        <v>31</v>
      </c>
      <c r="C32" s="15">
        <v>79</v>
      </c>
      <c r="D32" s="15">
        <v>87</v>
      </c>
      <c r="E32" s="15">
        <v>124</v>
      </c>
      <c r="F32" s="15">
        <v>84</v>
      </c>
      <c r="G32" s="15">
        <v>108</v>
      </c>
      <c r="H32" s="15">
        <v>77</v>
      </c>
      <c r="I32" s="15">
        <v>67</v>
      </c>
      <c r="J32" s="15">
        <v>54</v>
      </c>
      <c r="K32" s="15">
        <v>78</v>
      </c>
      <c r="L32" s="15">
        <v>103</v>
      </c>
      <c r="M32" s="15">
        <v>30</v>
      </c>
      <c r="N32" s="16">
        <v>45</v>
      </c>
      <c r="O32" s="16">
        <v>14</v>
      </c>
      <c r="P32" s="16">
        <v>0</v>
      </c>
      <c r="Q32" s="15">
        <v>5</v>
      </c>
      <c r="R32" s="16">
        <v>18</v>
      </c>
      <c r="S32" s="16">
        <v>15</v>
      </c>
      <c r="T32" s="16">
        <v>17</v>
      </c>
      <c r="U32" s="16">
        <v>44</v>
      </c>
      <c r="V32" s="16">
        <f>貼付_確定値!$AC$11</f>
        <v>46</v>
      </c>
    </row>
    <row r="33" spans="2:22" ht="20.149999999999999" customHeight="1" x14ac:dyDescent="0.2">
      <c r="B33" s="14" t="s">
        <v>32</v>
      </c>
      <c r="C33" s="15">
        <v>0</v>
      </c>
      <c r="D33" s="15">
        <v>3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5">
        <v>1</v>
      </c>
      <c r="M33" s="15">
        <v>0</v>
      </c>
      <c r="N33" s="16">
        <v>0</v>
      </c>
      <c r="O33" s="16">
        <v>0</v>
      </c>
      <c r="P33" s="16">
        <v>0</v>
      </c>
      <c r="Q33" s="15">
        <v>0</v>
      </c>
      <c r="R33" s="16">
        <v>0</v>
      </c>
      <c r="S33" s="16">
        <v>0</v>
      </c>
      <c r="T33" s="16">
        <v>0</v>
      </c>
      <c r="U33" s="16">
        <v>0</v>
      </c>
      <c r="V33" s="16">
        <f>貼付_確定値!$AD$11</f>
        <v>0</v>
      </c>
    </row>
    <row r="34" spans="2:22" ht="20.149999999999999" customHeight="1" x14ac:dyDescent="0.2">
      <c r="B34" s="17" t="s">
        <v>33</v>
      </c>
      <c r="C34" s="18">
        <v>0</v>
      </c>
      <c r="D34" s="18">
        <v>1</v>
      </c>
      <c r="E34" s="18">
        <v>19</v>
      </c>
      <c r="F34" s="18">
        <v>6</v>
      </c>
      <c r="G34" s="18">
        <v>1</v>
      </c>
      <c r="H34" s="18">
        <v>1</v>
      </c>
      <c r="I34" s="18">
        <v>2</v>
      </c>
      <c r="J34" s="18">
        <v>0</v>
      </c>
      <c r="K34" s="18">
        <v>0</v>
      </c>
      <c r="L34" s="18">
        <v>0</v>
      </c>
      <c r="M34" s="18">
        <v>0</v>
      </c>
      <c r="N34" s="19">
        <v>0</v>
      </c>
      <c r="O34" s="19">
        <v>0</v>
      </c>
      <c r="P34" s="19">
        <v>0</v>
      </c>
      <c r="Q34" s="18">
        <v>0</v>
      </c>
      <c r="R34" s="19">
        <v>0</v>
      </c>
      <c r="S34" s="19">
        <v>0</v>
      </c>
      <c r="T34" s="19">
        <v>0</v>
      </c>
      <c r="U34" s="19">
        <v>0</v>
      </c>
      <c r="V34" s="19">
        <f>貼付_確定値!$AE$11</f>
        <v>1</v>
      </c>
    </row>
    <row r="35" spans="2:22" ht="20.149999999999999" customHeight="1" x14ac:dyDescent="0.2">
      <c r="B35" s="20" t="s">
        <v>34</v>
      </c>
      <c r="C35" s="21">
        <v>977</v>
      </c>
      <c r="D35" s="21">
        <v>1252</v>
      </c>
      <c r="E35" s="21">
        <v>752</v>
      </c>
      <c r="F35" s="21">
        <v>411</v>
      </c>
      <c r="G35" s="21">
        <v>362</v>
      </c>
      <c r="H35" s="21">
        <v>250</v>
      </c>
      <c r="I35" s="21">
        <v>381</v>
      </c>
      <c r="J35" s="21">
        <v>174</v>
      </c>
      <c r="K35" s="21">
        <v>352</v>
      </c>
      <c r="L35" s="21">
        <v>581</v>
      </c>
      <c r="M35" s="21">
        <v>325</v>
      </c>
      <c r="N35" s="22">
        <v>308</v>
      </c>
      <c r="O35" s="22">
        <v>195</v>
      </c>
      <c r="P35" s="22">
        <v>231</v>
      </c>
      <c r="Q35" s="21">
        <v>307</v>
      </c>
      <c r="R35" s="22">
        <v>427</v>
      </c>
      <c r="S35" s="22">
        <v>317</v>
      </c>
      <c r="T35" s="22">
        <v>337</v>
      </c>
      <c r="U35" s="22">
        <v>455</v>
      </c>
      <c r="V35" s="22">
        <f>貼付_確定値!$AF$11</f>
        <v>295</v>
      </c>
    </row>
    <row r="36" spans="2:22" ht="20.149999999999999" customHeight="1" x14ac:dyDescent="0.2">
      <c r="B36" s="14" t="s">
        <v>35</v>
      </c>
      <c r="C36" s="15">
        <v>1868</v>
      </c>
      <c r="D36" s="15">
        <v>1622</v>
      </c>
      <c r="E36" s="15">
        <v>2845</v>
      </c>
      <c r="F36" s="15">
        <v>2238</v>
      </c>
      <c r="G36" s="15">
        <v>2569</v>
      </c>
      <c r="H36" s="15">
        <v>1865</v>
      </c>
      <c r="I36" s="15">
        <v>1712</v>
      </c>
      <c r="J36" s="15">
        <v>2335</v>
      </c>
      <c r="K36" s="15">
        <v>2570</v>
      </c>
      <c r="L36" s="15">
        <v>2094</v>
      </c>
      <c r="M36" s="15">
        <v>2039</v>
      </c>
      <c r="N36" s="16">
        <v>2277</v>
      </c>
      <c r="O36" s="16">
        <v>1658</v>
      </c>
      <c r="P36" s="16">
        <v>1988</v>
      </c>
      <c r="Q36" s="15">
        <v>2177</v>
      </c>
      <c r="R36" s="16">
        <v>1420</v>
      </c>
      <c r="S36" s="16">
        <v>1894</v>
      </c>
      <c r="T36" s="16">
        <v>2006</v>
      </c>
      <c r="U36" s="16">
        <v>1585</v>
      </c>
      <c r="V36" s="16">
        <f>貼付_確定値!$AG$11</f>
        <v>2084</v>
      </c>
    </row>
    <row r="37" spans="2:22" ht="20.149999999999999" customHeight="1" x14ac:dyDescent="0.2">
      <c r="B37" s="14" t="s">
        <v>36</v>
      </c>
      <c r="C37" s="15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6">
        <v>0</v>
      </c>
      <c r="O37" s="16">
        <v>0</v>
      </c>
      <c r="P37" s="16">
        <v>0</v>
      </c>
      <c r="Q37" s="15">
        <v>0</v>
      </c>
      <c r="R37" s="16">
        <v>0</v>
      </c>
      <c r="S37" s="16">
        <v>0</v>
      </c>
      <c r="T37" s="16">
        <v>0</v>
      </c>
      <c r="U37" s="16">
        <v>0</v>
      </c>
      <c r="V37" s="16">
        <f>貼付_確定値!$AH$11</f>
        <v>0</v>
      </c>
    </row>
    <row r="38" spans="2:22" ht="20.149999999999999" customHeight="1" x14ac:dyDescent="0.2">
      <c r="B38" s="14" t="s">
        <v>37</v>
      </c>
      <c r="C38" s="15">
        <v>0</v>
      </c>
      <c r="D38" s="15">
        <v>0</v>
      </c>
      <c r="E38" s="15">
        <v>20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2</v>
      </c>
      <c r="L38" s="15">
        <v>2</v>
      </c>
      <c r="M38" s="15">
        <v>0</v>
      </c>
      <c r="N38" s="16">
        <v>0</v>
      </c>
      <c r="O38" s="16">
        <v>0</v>
      </c>
      <c r="P38" s="16">
        <v>0</v>
      </c>
      <c r="Q38" s="15">
        <v>0</v>
      </c>
      <c r="R38" s="16">
        <v>0</v>
      </c>
      <c r="S38" s="16">
        <v>0</v>
      </c>
      <c r="T38" s="16">
        <v>0</v>
      </c>
      <c r="U38" s="16">
        <v>0</v>
      </c>
      <c r="V38" s="16">
        <f>貼付_確定値!$AI$11</f>
        <v>0</v>
      </c>
    </row>
    <row r="39" spans="2:22" ht="20.149999999999999" customHeight="1" x14ac:dyDescent="0.2">
      <c r="B39" s="17" t="s">
        <v>38</v>
      </c>
      <c r="C39" s="18">
        <v>1</v>
      </c>
      <c r="D39" s="18">
        <v>0</v>
      </c>
      <c r="E39" s="18">
        <v>0</v>
      </c>
      <c r="F39" s="18">
        <v>2</v>
      </c>
      <c r="G39" s="18">
        <v>0</v>
      </c>
      <c r="H39" s="18">
        <v>0</v>
      </c>
      <c r="I39" s="18">
        <v>1</v>
      </c>
      <c r="J39" s="18">
        <v>0</v>
      </c>
      <c r="K39" s="18">
        <v>0</v>
      </c>
      <c r="L39" s="18">
        <v>0</v>
      </c>
      <c r="M39" s="18">
        <v>0</v>
      </c>
      <c r="N39" s="19">
        <v>0</v>
      </c>
      <c r="O39" s="19">
        <v>0</v>
      </c>
      <c r="P39" s="19">
        <v>0</v>
      </c>
      <c r="Q39" s="18">
        <v>0</v>
      </c>
      <c r="R39" s="19">
        <v>3</v>
      </c>
      <c r="S39" s="19">
        <v>0</v>
      </c>
      <c r="T39" s="19">
        <v>1</v>
      </c>
      <c r="U39" s="19">
        <v>1</v>
      </c>
      <c r="V39" s="19">
        <f>貼付_確定値!$AJ$11</f>
        <v>1</v>
      </c>
    </row>
    <row r="40" spans="2:22" ht="20.149999999999999" customHeight="1" x14ac:dyDescent="0.2">
      <c r="B40" s="20" t="s">
        <v>39</v>
      </c>
      <c r="C40" s="21">
        <v>0</v>
      </c>
      <c r="D40" s="21">
        <v>0</v>
      </c>
      <c r="E40" s="21">
        <v>3</v>
      </c>
      <c r="F40" s="21">
        <v>0</v>
      </c>
      <c r="G40" s="21">
        <v>0</v>
      </c>
      <c r="H40" s="21">
        <v>0</v>
      </c>
      <c r="I40" s="21">
        <v>1</v>
      </c>
      <c r="J40" s="21">
        <v>0</v>
      </c>
      <c r="K40" s="21">
        <v>0</v>
      </c>
      <c r="L40" s="21">
        <v>0</v>
      </c>
      <c r="M40" s="21">
        <v>0</v>
      </c>
      <c r="N40" s="22">
        <v>0</v>
      </c>
      <c r="O40" s="22">
        <v>0</v>
      </c>
      <c r="P40" s="22">
        <v>2</v>
      </c>
      <c r="Q40" s="21">
        <v>0</v>
      </c>
      <c r="R40" s="22">
        <v>1</v>
      </c>
      <c r="S40" s="22">
        <v>0</v>
      </c>
      <c r="T40" s="22">
        <v>1</v>
      </c>
      <c r="U40" s="22">
        <v>0</v>
      </c>
      <c r="V40" s="22">
        <f>貼付_確定値!$AK$11</f>
        <v>1</v>
      </c>
    </row>
    <row r="41" spans="2:22" ht="20.149999999999999" customHeight="1" x14ac:dyDescent="0.2">
      <c r="B41" s="14" t="s">
        <v>40</v>
      </c>
      <c r="C41" s="15">
        <v>0</v>
      </c>
      <c r="D41" s="15">
        <v>0</v>
      </c>
      <c r="E41" s="15">
        <v>3</v>
      </c>
      <c r="F41" s="15">
        <v>0</v>
      </c>
      <c r="G41" s="15">
        <v>2</v>
      </c>
      <c r="H41" s="15">
        <v>3</v>
      </c>
      <c r="I41" s="15">
        <v>8</v>
      </c>
      <c r="J41" s="15">
        <v>0</v>
      </c>
      <c r="K41" s="15">
        <v>8</v>
      </c>
      <c r="L41" s="15">
        <v>10</v>
      </c>
      <c r="M41" s="15">
        <v>14</v>
      </c>
      <c r="N41" s="16">
        <v>16</v>
      </c>
      <c r="O41" s="16">
        <v>22</v>
      </c>
      <c r="P41" s="16">
        <v>11</v>
      </c>
      <c r="Q41" s="15">
        <v>19</v>
      </c>
      <c r="R41" s="16">
        <v>11</v>
      </c>
      <c r="S41" s="16">
        <v>8</v>
      </c>
      <c r="T41" s="16">
        <v>0</v>
      </c>
      <c r="U41" s="16">
        <v>9</v>
      </c>
      <c r="V41" s="16">
        <f>貼付_確定値!$AL$11</f>
        <v>6</v>
      </c>
    </row>
    <row r="42" spans="2:22" ht="20.149999999999999" customHeight="1" x14ac:dyDescent="0.2">
      <c r="B42" s="14" t="s">
        <v>41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6">
        <v>1</v>
      </c>
      <c r="O42" s="16">
        <v>0</v>
      </c>
      <c r="P42" s="16">
        <v>0</v>
      </c>
      <c r="Q42" s="15">
        <v>4</v>
      </c>
      <c r="R42" s="16">
        <v>1</v>
      </c>
      <c r="S42" s="16">
        <v>1</v>
      </c>
      <c r="T42" s="16">
        <v>2</v>
      </c>
      <c r="U42" s="16">
        <v>0</v>
      </c>
      <c r="V42" s="16">
        <f>貼付_確定値!$AM$11</f>
        <v>2</v>
      </c>
    </row>
    <row r="43" spans="2:22" ht="20.149999999999999" customHeight="1" x14ac:dyDescent="0.2">
      <c r="B43" s="23" t="s">
        <v>42</v>
      </c>
      <c r="C43" s="24">
        <v>0</v>
      </c>
      <c r="D43" s="24">
        <v>4</v>
      </c>
      <c r="E43" s="24">
        <v>1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5">
        <v>0</v>
      </c>
      <c r="O43" s="25">
        <v>0</v>
      </c>
      <c r="P43" s="25">
        <v>0</v>
      </c>
      <c r="Q43" s="24">
        <v>0</v>
      </c>
      <c r="R43" s="25">
        <v>0</v>
      </c>
      <c r="S43" s="25">
        <v>0</v>
      </c>
      <c r="T43" s="25">
        <v>0</v>
      </c>
      <c r="U43" s="25">
        <v>1</v>
      </c>
      <c r="V43" s="25">
        <f>貼付_確定値!$AN$11</f>
        <v>0</v>
      </c>
    </row>
    <row r="44" spans="2:22" ht="20.149999999999999" customHeight="1" x14ac:dyDescent="0.2">
      <c r="B44" s="20" t="s">
        <v>43</v>
      </c>
      <c r="C44" s="21">
        <v>0</v>
      </c>
      <c r="D44" s="21">
        <v>0</v>
      </c>
      <c r="E44" s="21">
        <v>0</v>
      </c>
      <c r="F44" s="21">
        <v>1</v>
      </c>
      <c r="G44" s="21">
        <v>9</v>
      </c>
      <c r="H44" s="21">
        <v>1</v>
      </c>
      <c r="I44" s="21">
        <v>0</v>
      </c>
      <c r="J44" s="21">
        <v>0</v>
      </c>
      <c r="K44" s="21">
        <v>4</v>
      </c>
      <c r="L44" s="21">
        <v>4</v>
      </c>
      <c r="M44" s="21">
        <v>9</v>
      </c>
      <c r="N44" s="22">
        <v>6</v>
      </c>
      <c r="O44" s="22">
        <v>2</v>
      </c>
      <c r="P44" s="22">
        <v>4</v>
      </c>
      <c r="Q44" s="21">
        <v>8</v>
      </c>
      <c r="R44" s="22">
        <v>8</v>
      </c>
      <c r="S44" s="22">
        <v>6</v>
      </c>
      <c r="T44" s="22">
        <v>11</v>
      </c>
      <c r="U44" s="22">
        <v>19</v>
      </c>
      <c r="V44" s="22">
        <f>貼付_確定値!$AO$11</f>
        <v>9</v>
      </c>
    </row>
    <row r="45" spans="2:22" ht="20.149999999999999" customHeight="1" x14ac:dyDescent="0.2">
      <c r="B45" s="14" t="s">
        <v>44</v>
      </c>
      <c r="C45" s="15">
        <v>12</v>
      </c>
      <c r="D45" s="15">
        <v>24</v>
      </c>
      <c r="E45" s="15">
        <v>7</v>
      </c>
      <c r="F45" s="15">
        <v>6</v>
      </c>
      <c r="G45" s="15">
        <v>0</v>
      </c>
      <c r="H45" s="15">
        <v>4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6">
        <v>0</v>
      </c>
      <c r="O45" s="16">
        <v>0</v>
      </c>
      <c r="P45" s="16">
        <v>0</v>
      </c>
      <c r="Q45" s="15">
        <v>0</v>
      </c>
      <c r="R45" s="16">
        <v>0</v>
      </c>
      <c r="S45" s="16">
        <v>0</v>
      </c>
      <c r="T45" s="16">
        <v>0</v>
      </c>
      <c r="U45" s="16">
        <v>0</v>
      </c>
      <c r="V45" s="16">
        <f>貼付_確定値!$AP$11</f>
        <v>0</v>
      </c>
    </row>
    <row r="46" spans="2:22" ht="20.149999999999999" customHeight="1" x14ac:dyDescent="0.2">
      <c r="B46" s="14" t="s">
        <v>45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2</v>
      </c>
      <c r="I46" s="15">
        <v>3</v>
      </c>
      <c r="J46" s="15">
        <v>0</v>
      </c>
      <c r="K46" s="15">
        <v>0</v>
      </c>
      <c r="L46" s="15">
        <v>0</v>
      </c>
      <c r="M46" s="15">
        <v>0</v>
      </c>
      <c r="N46" s="16">
        <v>0</v>
      </c>
      <c r="O46" s="16">
        <v>3</v>
      </c>
      <c r="P46" s="16">
        <v>6</v>
      </c>
      <c r="Q46" s="15">
        <v>0</v>
      </c>
      <c r="R46" s="16">
        <v>9</v>
      </c>
      <c r="S46" s="16">
        <v>21</v>
      </c>
      <c r="T46" s="16">
        <v>27</v>
      </c>
      <c r="U46" s="16">
        <v>22</v>
      </c>
      <c r="V46" s="16">
        <f>貼付_確定値!$AQ$11</f>
        <v>3</v>
      </c>
    </row>
    <row r="47" spans="2:22" ht="20.149999999999999" customHeight="1" x14ac:dyDescent="0.2">
      <c r="B47" s="14" t="s">
        <v>46</v>
      </c>
      <c r="C47" s="15">
        <v>4</v>
      </c>
      <c r="D47" s="15">
        <v>11</v>
      </c>
      <c r="E47" s="15">
        <v>13</v>
      </c>
      <c r="F47" s="15">
        <v>6</v>
      </c>
      <c r="G47" s="15">
        <v>7</v>
      </c>
      <c r="H47" s="15">
        <v>2</v>
      </c>
      <c r="I47" s="15">
        <v>1</v>
      </c>
      <c r="J47" s="15">
        <v>0</v>
      </c>
      <c r="K47" s="15">
        <v>0</v>
      </c>
      <c r="L47" s="15">
        <v>1</v>
      </c>
      <c r="M47" s="15">
        <v>1</v>
      </c>
      <c r="N47" s="16">
        <v>7</v>
      </c>
      <c r="O47" s="16">
        <v>10</v>
      </c>
      <c r="P47" s="16">
        <v>0</v>
      </c>
      <c r="Q47" s="15">
        <v>0</v>
      </c>
      <c r="R47" s="16">
        <v>0</v>
      </c>
      <c r="S47" s="16">
        <v>0</v>
      </c>
      <c r="T47" s="16">
        <v>4</v>
      </c>
      <c r="U47" s="16">
        <v>4</v>
      </c>
      <c r="V47" s="16">
        <f>貼付_確定値!$AR$11</f>
        <v>2</v>
      </c>
    </row>
    <row r="48" spans="2:22" ht="20.149999999999999" customHeight="1" x14ac:dyDescent="0.2">
      <c r="B48" s="14" t="s">
        <v>47</v>
      </c>
      <c r="C48" s="15">
        <v>0</v>
      </c>
      <c r="D48" s="15">
        <v>0</v>
      </c>
      <c r="E48" s="15">
        <v>24</v>
      </c>
      <c r="F48" s="15">
        <v>0</v>
      </c>
      <c r="G48" s="15">
        <v>0</v>
      </c>
      <c r="H48" s="15">
        <v>6</v>
      </c>
      <c r="I48" s="15">
        <v>0</v>
      </c>
      <c r="J48" s="15">
        <v>6</v>
      </c>
      <c r="K48" s="15">
        <v>0</v>
      </c>
      <c r="L48" s="15">
        <v>0</v>
      </c>
      <c r="M48" s="15">
        <v>0</v>
      </c>
      <c r="N48" s="16">
        <v>10</v>
      </c>
      <c r="O48" s="16">
        <v>13</v>
      </c>
      <c r="P48" s="16">
        <v>13</v>
      </c>
      <c r="Q48" s="15">
        <v>14</v>
      </c>
      <c r="R48" s="16">
        <v>13</v>
      </c>
      <c r="S48" s="16">
        <v>0</v>
      </c>
      <c r="T48" s="16">
        <v>0</v>
      </c>
      <c r="U48" s="16">
        <v>0</v>
      </c>
      <c r="V48" s="16">
        <f>貼付_確定値!$AS$11</f>
        <v>0</v>
      </c>
    </row>
    <row r="49" spans="2:23" ht="20.149999999999999" customHeight="1" x14ac:dyDescent="0.2">
      <c r="B49" s="14" t="s">
        <v>48</v>
      </c>
      <c r="C49" s="15">
        <v>0</v>
      </c>
      <c r="D49" s="15">
        <v>0</v>
      </c>
      <c r="E49" s="15">
        <v>2</v>
      </c>
      <c r="F49" s="15">
        <v>0</v>
      </c>
      <c r="G49" s="15">
        <v>2</v>
      </c>
      <c r="H49" s="15">
        <v>0</v>
      </c>
      <c r="I49" s="15">
        <v>0</v>
      </c>
      <c r="J49" s="15">
        <v>1</v>
      </c>
      <c r="K49" s="15">
        <v>2</v>
      </c>
      <c r="L49" s="15">
        <v>0</v>
      </c>
      <c r="M49" s="15">
        <v>0</v>
      </c>
      <c r="N49" s="16">
        <v>2</v>
      </c>
      <c r="O49" s="16">
        <v>0</v>
      </c>
      <c r="P49" s="16">
        <v>0</v>
      </c>
      <c r="Q49" s="15">
        <v>0</v>
      </c>
      <c r="R49" s="16">
        <v>0</v>
      </c>
      <c r="S49" s="16">
        <v>1</v>
      </c>
      <c r="T49" s="16">
        <v>0</v>
      </c>
      <c r="U49" s="16">
        <v>0</v>
      </c>
      <c r="V49" s="16">
        <f>貼付_確定値!$AT$11</f>
        <v>0</v>
      </c>
    </row>
    <row r="50" spans="2:23" ht="20.149999999999999" customHeight="1" x14ac:dyDescent="0.2">
      <c r="B50" s="26" t="s">
        <v>49</v>
      </c>
      <c r="C50" s="27">
        <v>0</v>
      </c>
      <c r="D50" s="27">
        <v>0</v>
      </c>
      <c r="E50" s="27">
        <v>0</v>
      </c>
      <c r="F50" s="27">
        <v>2</v>
      </c>
      <c r="G50" s="27">
        <v>0</v>
      </c>
      <c r="H50" s="27">
        <v>38</v>
      </c>
      <c r="I50" s="27">
        <v>0</v>
      </c>
      <c r="J50" s="27">
        <v>0</v>
      </c>
      <c r="K50" s="27">
        <v>6</v>
      </c>
      <c r="L50" s="27">
        <v>1</v>
      </c>
      <c r="M50" s="27">
        <v>0</v>
      </c>
      <c r="N50" s="28">
        <v>1</v>
      </c>
      <c r="O50" s="28">
        <v>0</v>
      </c>
      <c r="P50" s="28">
        <v>8</v>
      </c>
      <c r="Q50" s="27">
        <v>7</v>
      </c>
      <c r="R50" s="28">
        <v>4</v>
      </c>
      <c r="S50" s="28">
        <v>3</v>
      </c>
      <c r="T50" s="28">
        <v>0</v>
      </c>
      <c r="U50" s="28">
        <v>5</v>
      </c>
      <c r="V50" s="28">
        <f>貼付_確定値!$AU$11</f>
        <v>23</v>
      </c>
    </row>
    <row r="51" spans="2:23" ht="20.149999999999999" customHeight="1" thickBot="1" x14ac:dyDescent="0.25">
      <c r="B51" s="29" t="s">
        <v>50</v>
      </c>
      <c r="C51" s="30">
        <v>0</v>
      </c>
      <c r="D51" s="30">
        <v>0</v>
      </c>
      <c r="E51" s="30">
        <v>0</v>
      </c>
      <c r="F51" s="30">
        <v>0</v>
      </c>
      <c r="G51" s="30">
        <v>0</v>
      </c>
      <c r="H51" s="30">
        <v>1</v>
      </c>
      <c r="I51" s="30">
        <v>0</v>
      </c>
      <c r="J51" s="30">
        <v>0</v>
      </c>
      <c r="K51" s="30">
        <v>0</v>
      </c>
      <c r="L51" s="30">
        <v>0</v>
      </c>
      <c r="M51" s="30">
        <v>0</v>
      </c>
      <c r="N51" s="31">
        <v>0</v>
      </c>
      <c r="O51" s="31">
        <v>0</v>
      </c>
      <c r="P51" s="31">
        <v>2</v>
      </c>
      <c r="Q51" s="30">
        <v>0</v>
      </c>
      <c r="R51" s="31">
        <v>0</v>
      </c>
      <c r="S51" s="31">
        <v>0</v>
      </c>
      <c r="T51" s="31">
        <v>1</v>
      </c>
      <c r="U51" s="31">
        <v>1</v>
      </c>
      <c r="V51" s="31">
        <f>貼付_確定値!$AV$11</f>
        <v>2</v>
      </c>
    </row>
    <row r="52" spans="2:23" ht="20.149999999999999" customHeight="1" thickTop="1" x14ac:dyDescent="0.2">
      <c r="B52" s="32" t="s">
        <v>3</v>
      </c>
      <c r="C52" s="33">
        <v>78296</v>
      </c>
      <c r="D52" s="33">
        <v>80984</v>
      </c>
      <c r="E52" s="33">
        <v>81554</v>
      </c>
      <c r="F52" s="33">
        <v>78791</v>
      </c>
      <c r="G52" s="33">
        <v>78870</v>
      </c>
      <c r="H52" s="33">
        <v>73511</v>
      </c>
      <c r="I52" s="33">
        <v>68126</v>
      </c>
      <c r="J52" s="33">
        <v>67394</v>
      </c>
      <c r="K52" s="33">
        <v>58669</v>
      </c>
      <c r="L52" s="33">
        <v>67868</v>
      </c>
      <c r="M52" s="33">
        <v>70779</v>
      </c>
      <c r="N52" s="34">
        <v>69683</v>
      </c>
      <c r="O52" s="34">
        <v>67889</v>
      </c>
      <c r="P52" s="34">
        <v>67941</v>
      </c>
      <c r="Q52" s="33">
        <v>71041</v>
      </c>
      <c r="R52" s="34">
        <v>73162</v>
      </c>
      <c r="S52" s="34">
        <v>65144</v>
      </c>
      <c r="T52" s="34">
        <v>68545</v>
      </c>
      <c r="U52" s="34">
        <v>75995</v>
      </c>
      <c r="V52" s="34">
        <f>貼付_確定値!$AW$11</f>
        <v>77153</v>
      </c>
    </row>
    <row r="53" spans="2:23" ht="20.149999999999999" customHeight="1" x14ac:dyDescent="0.2">
      <c r="B53" s="2" t="s">
        <v>55</v>
      </c>
      <c r="C53" s="35">
        <v>579</v>
      </c>
      <c r="D53" s="35">
        <v>575</v>
      </c>
      <c r="E53" s="35">
        <v>672</v>
      </c>
      <c r="F53" s="35">
        <v>593</v>
      </c>
      <c r="G53" s="35">
        <v>624</v>
      </c>
      <c r="H53" s="35">
        <v>607</v>
      </c>
      <c r="I53" s="35">
        <v>646</v>
      </c>
      <c r="J53" s="35">
        <v>647</v>
      </c>
      <c r="K53" s="35">
        <v>663</v>
      </c>
      <c r="L53" s="35">
        <v>645</v>
      </c>
      <c r="M53" s="35">
        <v>599</v>
      </c>
      <c r="N53" s="36">
        <v>670</v>
      </c>
      <c r="O53" s="36">
        <v>613</v>
      </c>
      <c r="P53" s="36">
        <v>611</v>
      </c>
      <c r="Q53" s="35">
        <v>616</v>
      </c>
      <c r="R53" s="36">
        <v>630</v>
      </c>
      <c r="S53" s="36">
        <v>574</v>
      </c>
      <c r="T53" s="36">
        <v>630</v>
      </c>
      <c r="U53" s="36">
        <v>614</v>
      </c>
      <c r="V53" s="36">
        <f>貼付_観察地点数!B4</f>
        <v>642</v>
      </c>
      <c r="W53" s="6"/>
    </row>
    <row r="54" spans="2:23" ht="20.149999999999999" customHeight="1" x14ac:dyDescent="0.2">
      <c r="B54" s="4"/>
    </row>
    <row r="55" spans="2:23" ht="20.149999999999999" customHeight="1" x14ac:dyDescent="0.2">
      <c r="B55" s="1" t="s">
        <v>56</v>
      </c>
      <c r="V55" s="58">
        <f>SUM(V5:V51)</f>
        <v>77153</v>
      </c>
    </row>
    <row r="56" spans="2:23" ht="20.149999999999999" customHeight="1" x14ac:dyDescent="0.2">
      <c r="V56" s="57">
        <f>V52-V55</f>
        <v>0</v>
      </c>
    </row>
  </sheetData>
  <mergeCells count="1">
    <mergeCell ref="C3:V3"/>
  </mergeCells>
  <phoneticPr fontId="1"/>
  <pageMargins left="0.86614173228346458" right="0.86614173228346458" top="0.98425196850393704" bottom="0.98425196850393704" header="0.51181102362204722" footer="0.51181102362204722"/>
  <pageSetup paperSize="9" scale="6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C56"/>
  <sheetViews>
    <sheetView showGridLines="0" zoomScaleNormal="100" zoomScaleSheetLayoutView="55" workbookViewId="0">
      <pane xSplit="2" ySplit="4" topLeftCell="C32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defaultColWidth="8" defaultRowHeight="20.149999999999999" customHeight="1" x14ac:dyDescent="0.2"/>
  <cols>
    <col min="1" max="1" width="3.69921875" style="1" customWidth="1"/>
    <col min="2" max="2" width="7.8984375" style="1" customWidth="1"/>
    <col min="3" max="22" width="6.3984375" style="1" customWidth="1"/>
    <col min="23" max="23" width="3.69921875" style="1" customWidth="1"/>
    <col min="24" max="16384" width="8" style="1"/>
  </cols>
  <sheetData>
    <row r="1" spans="2:29" ht="20.149999999999999" customHeight="1" x14ac:dyDescent="0.2">
      <c r="B1" s="1" t="s">
        <v>67</v>
      </c>
    </row>
    <row r="3" spans="2:29" ht="20.149999999999999" hidden="1" customHeight="1" x14ac:dyDescent="0.2">
      <c r="B3" s="41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42"/>
      <c r="AC3" s="5"/>
    </row>
    <row r="4" spans="2:29" ht="20.149999999999999" customHeight="1" x14ac:dyDescent="0.2">
      <c r="B4" s="43" t="s">
        <v>2</v>
      </c>
      <c r="C4" s="43" t="str">
        <f>ハクチョウ類!C4</f>
        <v>H15</v>
      </c>
      <c r="D4" s="43" t="str">
        <f>ハクチョウ類!D4</f>
        <v>H16</v>
      </c>
      <c r="E4" s="43" t="str">
        <f>ハクチョウ類!E4</f>
        <v>H17</v>
      </c>
      <c r="F4" s="43" t="str">
        <f>ハクチョウ類!F4</f>
        <v>H18</v>
      </c>
      <c r="G4" s="43" t="str">
        <f>ハクチョウ類!G4</f>
        <v>H19</v>
      </c>
      <c r="H4" s="43" t="str">
        <f>ハクチョウ類!H4</f>
        <v>H20</v>
      </c>
      <c r="I4" s="43" t="str">
        <f>ハクチョウ類!I4</f>
        <v>H21</v>
      </c>
      <c r="J4" s="43" t="str">
        <f>ハクチョウ類!J4</f>
        <v>H22</v>
      </c>
      <c r="K4" s="43" t="str">
        <f>ハクチョウ類!K4</f>
        <v>H23</v>
      </c>
      <c r="L4" s="43" t="str">
        <f>ハクチョウ類!L4</f>
        <v>H24</v>
      </c>
      <c r="M4" s="43" t="str">
        <f>ハクチョウ類!M4</f>
        <v>H25</v>
      </c>
      <c r="N4" s="43" t="str">
        <f>ハクチョウ類!N4</f>
        <v>H26</v>
      </c>
      <c r="O4" s="43" t="str">
        <f>ハクチョウ類!O4</f>
        <v>H27</v>
      </c>
      <c r="P4" s="43" t="str">
        <f>ハクチョウ類!P4</f>
        <v>H28</v>
      </c>
      <c r="Q4" s="43" t="str">
        <f>ハクチョウ類!Q4</f>
        <v>H29</v>
      </c>
      <c r="R4" s="43" t="str">
        <f>ハクチョウ類!R4</f>
        <v>H30</v>
      </c>
      <c r="S4" s="43" t="str">
        <f>ハクチョウ類!S4</f>
        <v>R1</v>
      </c>
      <c r="T4" s="43" t="str">
        <f>ハクチョウ類!T4</f>
        <v>R2</v>
      </c>
      <c r="U4" s="43" t="str">
        <f>ハクチョウ類!U4</f>
        <v>R3</v>
      </c>
      <c r="V4" s="43" t="str">
        <f>ハクチョウ類!V4</f>
        <v>R4</v>
      </c>
    </row>
    <row r="5" spans="2:29" ht="20.149999999999999" customHeight="1" x14ac:dyDescent="0.2">
      <c r="B5" s="8" t="s">
        <v>4</v>
      </c>
      <c r="C5" s="9">
        <v>2962</v>
      </c>
      <c r="D5" s="9">
        <v>6019</v>
      </c>
      <c r="E5" s="9">
        <v>5265</v>
      </c>
      <c r="F5" s="9">
        <v>5173</v>
      </c>
      <c r="G5" s="9">
        <v>3639</v>
      </c>
      <c r="H5" s="9">
        <v>4036</v>
      </c>
      <c r="I5" s="9">
        <v>2689</v>
      </c>
      <c r="J5" s="9">
        <v>3841</v>
      </c>
      <c r="K5" s="9">
        <v>2089</v>
      </c>
      <c r="L5" s="9">
        <v>2640</v>
      </c>
      <c r="M5" s="9">
        <v>2623</v>
      </c>
      <c r="N5" s="9">
        <v>2701</v>
      </c>
      <c r="O5" s="10">
        <v>3244</v>
      </c>
      <c r="P5" s="10">
        <v>1987</v>
      </c>
      <c r="Q5" s="10">
        <v>2027</v>
      </c>
      <c r="R5" s="10">
        <v>2093</v>
      </c>
      <c r="S5" s="10">
        <v>3241</v>
      </c>
      <c r="T5" s="10">
        <v>2381</v>
      </c>
      <c r="U5" s="10">
        <v>2879</v>
      </c>
      <c r="V5" s="10">
        <f>貼付_確定値!$B$6</f>
        <v>1705</v>
      </c>
      <c r="X5" s="5"/>
    </row>
    <row r="6" spans="2:29" ht="20.149999999999999" customHeight="1" x14ac:dyDescent="0.2">
      <c r="B6" s="11" t="s">
        <v>5</v>
      </c>
      <c r="C6" s="12">
        <v>4328</v>
      </c>
      <c r="D6" s="12">
        <v>4189</v>
      </c>
      <c r="E6" s="12">
        <v>4644</v>
      </c>
      <c r="F6" s="12">
        <v>3792</v>
      </c>
      <c r="G6" s="12">
        <v>4274</v>
      </c>
      <c r="H6" s="12">
        <v>2471</v>
      </c>
      <c r="I6" s="12">
        <v>1930</v>
      </c>
      <c r="J6" s="12">
        <v>2696</v>
      </c>
      <c r="K6" s="12">
        <v>2286</v>
      </c>
      <c r="L6" s="12">
        <v>1955</v>
      </c>
      <c r="M6" s="12">
        <v>1899</v>
      </c>
      <c r="N6" s="12">
        <v>1865</v>
      </c>
      <c r="O6" s="13">
        <v>2056</v>
      </c>
      <c r="P6" s="13">
        <v>2373</v>
      </c>
      <c r="Q6" s="13">
        <v>1868</v>
      </c>
      <c r="R6" s="13">
        <v>1401</v>
      </c>
      <c r="S6" s="13">
        <v>466</v>
      </c>
      <c r="T6" s="13">
        <v>1634</v>
      </c>
      <c r="U6" s="13">
        <v>1582</v>
      </c>
      <c r="V6" s="13">
        <f>貼付_確定値!$C$6</f>
        <v>1233</v>
      </c>
    </row>
    <row r="7" spans="2:29" ht="20.149999999999999" customHeight="1" x14ac:dyDescent="0.2">
      <c r="B7" s="14" t="s">
        <v>6</v>
      </c>
      <c r="C7" s="15">
        <v>3778</v>
      </c>
      <c r="D7" s="15">
        <v>3482</v>
      </c>
      <c r="E7" s="15">
        <v>3731</v>
      </c>
      <c r="F7" s="15">
        <v>3460</v>
      </c>
      <c r="G7" s="15">
        <v>4400</v>
      </c>
      <c r="H7" s="15">
        <v>3540</v>
      </c>
      <c r="I7" s="15">
        <v>4939</v>
      </c>
      <c r="J7" s="15">
        <v>3695</v>
      </c>
      <c r="K7" s="15">
        <v>3715</v>
      </c>
      <c r="L7" s="15">
        <v>3764</v>
      </c>
      <c r="M7" s="15">
        <v>4607</v>
      </c>
      <c r="N7" s="15">
        <v>3977</v>
      </c>
      <c r="O7" s="16">
        <v>3819</v>
      </c>
      <c r="P7" s="16">
        <v>3634</v>
      </c>
      <c r="Q7" s="16">
        <v>5245</v>
      </c>
      <c r="R7" s="16">
        <v>3589</v>
      </c>
      <c r="S7" s="16">
        <v>3522</v>
      </c>
      <c r="T7" s="16">
        <v>3314</v>
      </c>
      <c r="U7" s="16">
        <v>2819</v>
      </c>
      <c r="V7" s="16">
        <f>貼付_確定値!$D$6</f>
        <v>3620</v>
      </c>
    </row>
    <row r="8" spans="2:29" ht="20.149999999999999" customHeight="1" x14ac:dyDescent="0.2">
      <c r="B8" s="14" t="s">
        <v>7</v>
      </c>
      <c r="C8" s="15">
        <v>5583</v>
      </c>
      <c r="D8" s="15">
        <v>7027</v>
      </c>
      <c r="E8" s="15">
        <v>7614</v>
      </c>
      <c r="F8" s="15">
        <v>7276</v>
      </c>
      <c r="G8" s="15">
        <v>8603</v>
      </c>
      <c r="H8" s="15">
        <v>9208</v>
      </c>
      <c r="I8" s="15">
        <v>8234</v>
      </c>
      <c r="J8" s="15">
        <v>11507</v>
      </c>
      <c r="K8" s="15">
        <v>10737</v>
      </c>
      <c r="L8" s="15">
        <v>10900</v>
      </c>
      <c r="M8" s="15">
        <v>16490</v>
      </c>
      <c r="N8" s="15">
        <v>15400</v>
      </c>
      <c r="O8" s="16">
        <v>11007</v>
      </c>
      <c r="P8" s="16">
        <v>12341</v>
      </c>
      <c r="Q8" s="16">
        <v>10848</v>
      </c>
      <c r="R8" s="16">
        <v>11093</v>
      </c>
      <c r="S8" s="16">
        <v>6135</v>
      </c>
      <c r="T8" s="16">
        <v>9518</v>
      </c>
      <c r="U8" s="16">
        <v>10691</v>
      </c>
      <c r="V8" s="16">
        <f>貼付_確定値!$E$6</f>
        <v>13676</v>
      </c>
    </row>
    <row r="9" spans="2:29" ht="20.149999999999999" customHeight="1" x14ac:dyDescent="0.2">
      <c r="B9" s="14" t="s">
        <v>8</v>
      </c>
      <c r="C9" s="15">
        <v>4045</v>
      </c>
      <c r="D9" s="15">
        <v>2472</v>
      </c>
      <c r="E9" s="15">
        <v>2347</v>
      </c>
      <c r="F9" s="15">
        <v>3365</v>
      </c>
      <c r="G9" s="15">
        <v>2872</v>
      </c>
      <c r="H9" s="15">
        <v>2325</v>
      </c>
      <c r="I9" s="15">
        <v>1757</v>
      </c>
      <c r="J9" s="15">
        <v>1756</v>
      </c>
      <c r="K9" s="15">
        <v>767</v>
      </c>
      <c r="L9" s="15">
        <v>581</v>
      </c>
      <c r="M9" s="15">
        <v>974</v>
      </c>
      <c r="N9" s="15">
        <v>1041</v>
      </c>
      <c r="O9" s="16">
        <v>1039</v>
      </c>
      <c r="P9" s="16">
        <v>1827</v>
      </c>
      <c r="Q9" s="16">
        <v>822</v>
      </c>
      <c r="R9" s="16">
        <v>1066</v>
      </c>
      <c r="S9" s="16">
        <v>1560</v>
      </c>
      <c r="T9" s="16">
        <v>354</v>
      </c>
      <c r="U9" s="16">
        <v>334</v>
      </c>
      <c r="V9" s="16">
        <f>貼付_確定値!$F$6</f>
        <v>1203</v>
      </c>
    </row>
    <row r="10" spans="2:29" ht="20.149999999999999" customHeight="1" x14ac:dyDescent="0.2">
      <c r="B10" s="14" t="s">
        <v>9</v>
      </c>
      <c r="C10" s="15">
        <v>6752</v>
      </c>
      <c r="D10" s="15">
        <v>7713</v>
      </c>
      <c r="E10" s="15">
        <v>7370</v>
      </c>
      <c r="F10" s="15">
        <v>7082</v>
      </c>
      <c r="G10" s="15">
        <v>6882</v>
      </c>
      <c r="H10" s="15">
        <v>5941</v>
      </c>
      <c r="I10" s="15">
        <v>6197</v>
      </c>
      <c r="J10" s="15">
        <v>1181</v>
      </c>
      <c r="K10" s="15">
        <v>812</v>
      </c>
      <c r="L10" s="15">
        <v>1540</v>
      </c>
      <c r="M10" s="15">
        <v>1527</v>
      </c>
      <c r="N10" s="15">
        <v>871</v>
      </c>
      <c r="O10" s="16">
        <v>590</v>
      </c>
      <c r="P10" s="16">
        <v>2908</v>
      </c>
      <c r="Q10" s="16">
        <v>1063</v>
      </c>
      <c r="R10" s="16">
        <v>916</v>
      </c>
      <c r="S10" s="16">
        <v>1296</v>
      </c>
      <c r="T10" s="16">
        <v>986</v>
      </c>
      <c r="U10" s="16">
        <v>1814</v>
      </c>
      <c r="V10" s="16">
        <f>貼付_確定値!$G$6</f>
        <v>819</v>
      </c>
    </row>
    <row r="11" spans="2:29" ht="20.149999999999999" customHeight="1" x14ac:dyDescent="0.2">
      <c r="B11" s="17" t="s">
        <v>10</v>
      </c>
      <c r="C11" s="18">
        <v>3520</v>
      </c>
      <c r="D11" s="18">
        <v>3219</v>
      </c>
      <c r="E11" s="18">
        <v>5780</v>
      </c>
      <c r="F11" s="18">
        <v>3633</v>
      </c>
      <c r="G11" s="18">
        <v>4341</v>
      </c>
      <c r="H11" s="18">
        <v>3320</v>
      </c>
      <c r="I11" s="18">
        <v>2055</v>
      </c>
      <c r="J11" s="18">
        <v>2477</v>
      </c>
      <c r="K11" s="18">
        <v>1814</v>
      </c>
      <c r="L11" s="18">
        <v>2406</v>
      </c>
      <c r="M11" s="18">
        <v>1442</v>
      </c>
      <c r="N11" s="18">
        <v>1472</v>
      </c>
      <c r="O11" s="19">
        <v>1415</v>
      </c>
      <c r="P11" s="19">
        <v>1587</v>
      </c>
      <c r="Q11" s="19">
        <v>1705</v>
      </c>
      <c r="R11" s="19">
        <v>1892</v>
      </c>
      <c r="S11" s="19">
        <v>1824</v>
      </c>
      <c r="T11" s="19">
        <v>3429</v>
      </c>
      <c r="U11" s="19">
        <v>2883</v>
      </c>
      <c r="V11" s="19">
        <f>貼付_確定値!$H$6</f>
        <v>3121</v>
      </c>
    </row>
    <row r="12" spans="2:29" ht="20.149999999999999" customHeight="1" x14ac:dyDescent="0.2">
      <c r="B12" s="20" t="s">
        <v>11</v>
      </c>
      <c r="C12" s="21">
        <v>573</v>
      </c>
      <c r="D12" s="21">
        <v>584</v>
      </c>
      <c r="E12" s="21">
        <v>712</v>
      </c>
      <c r="F12" s="21">
        <v>601</v>
      </c>
      <c r="G12" s="21">
        <v>719</v>
      </c>
      <c r="H12" s="21">
        <v>789</v>
      </c>
      <c r="I12" s="21">
        <v>717</v>
      </c>
      <c r="J12" s="21">
        <v>748</v>
      </c>
      <c r="K12" s="21">
        <v>806</v>
      </c>
      <c r="L12" s="21">
        <v>784</v>
      </c>
      <c r="M12" s="21">
        <v>723</v>
      </c>
      <c r="N12" s="21">
        <v>803</v>
      </c>
      <c r="O12" s="22">
        <v>629</v>
      </c>
      <c r="P12" s="22">
        <v>808</v>
      </c>
      <c r="Q12" s="22">
        <v>436</v>
      </c>
      <c r="R12" s="22">
        <v>737</v>
      </c>
      <c r="S12" s="22">
        <v>594</v>
      </c>
      <c r="T12" s="22">
        <v>595</v>
      </c>
      <c r="U12" s="22">
        <v>732</v>
      </c>
      <c r="V12" s="22">
        <f>貼付_確定値!$I$6</f>
        <v>1297</v>
      </c>
    </row>
    <row r="13" spans="2:29" ht="20.149999999999999" customHeight="1" x14ac:dyDescent="0.2">
      <c r="B13" s="14" t="s">
        <v>12</v>
      </c>
      <c r="C13" s="15">
        <v>17</v>
      </c>
      <c r="D13" s="15">
        <v>26</v>
      </c>
      <c r="E13" s="15">
        <v>31</v>
      </c>
      <c r="F13" s="15">
        <v>84</v>
      </c>
      <c r="G13" s="15">
        <v>35</v>
      </c>
      <c r="H13" s="15">
        <v>98</v>
      </c>
      <c r="I13" s="15">
        <v>99</v>
      </c>
      <c r="J13" s="15">
        <v>73</v>
      </c>
      <c r="K13" s="15">
        <v>16</v>
      </c>
      <c r="L13" s="15">
        <v>122</v>
      </c>
      <c r="M13" s="15">
        <v>87</v>
      </c>
      <c r="N13" s="15">
        <v>68</v>
      </c>
      <c r="O13" s="16">
        <v>81</v>
      </c>
      <c r="P13" s="16">
        <v>117</v>
      </c>
      <c r="Q13" s="16">
        <v>129</v>
      </c>
      <c r="R13" s="16">
        <v>169</v>
      </c>
      <c r="S13" s="16">
        <v>176</v>
      </c>
      <c r="T13" s="16">
        <v>125</v>
      </c>
      <c r="U13" s="16">
        <v>301</v>
      </c>
      <c r="V13" s="16">
        <f>貼付_確定値!$J$6</f>
        <v>204</v>
      </c>
    </row>
    <row r="14" spans="2:29" ht="20.149999999999999" customHeight="1" x14ac:dyDescent="0.2">
      <c r="B14" s="14" t="s">
        <v>13</v>
      </c>
      <c r="C14" s="15">
        <v>21</v>
      </c>
      <c r="D14" s="15">
        <v>20</v>
      </c>
      <c r="E14" s="15">
        <v>27</v>
      </c>
      <c r="F14" s="15">
        <v>19</v>
      </c>
      <c r="G14" s="15">
        <v>38</v>
      </c>
      <c r="H14" s="15">
        <v>56</v>
      </c>
      <c r="I14" s="15">
        <v>43</v>
      </c>
      <c r="J14" s="15">
        <v>80</v>
      </c>
      <c r="K14" s="15">
        <v>95</v>
      </c>
      <c r="L14" s="15">
        <v>92</v>
      </c>
      <c r="M14" s="15">
        <v>32</v>
      </c>
      <c r="N14" s="15">
        <v>33</v>
      </c>
      <c r="O14" s="16">
        <v>50</v>
      </c>
      <c r="P14" s="16">
        <v>50</v>
      </c>
      <c r="Q14" s="16">
        <v>65</v>
      </c>
      <c r="R14" s="16">
        <v>68</v>
      </c>
      <c r="S14" s="16">
        <v>103</v>
      </c>
      <c r="T14" s="16">
        <v>36</v>
      </c>
      <c r="U14" s="16">
        <v>119</v>
      </c>
      <c r="V14" s="16">
        <f>貼付_確定値!$K$6</f>
        <v>145</v>
      </c>
    </row>
    <row r="15" spans="2:29" ht="20.149999999999999" customHeight="1" x14ac:dyDescent="0.2">
      <c r="B15" s="14" t="s">
        <v>14</v>
      </c>
      <c r="C15" s="15">
        <v>0</v>
      </c>
      <c r="D15" s="15">
        <v>0</v>
      </c>
      <c r="E15" s="15">
        <v>0</v>
      </c>
      <c r="F15" s="15">
        <v>1</v>
      </c>
      <c r="G15" s="15">
        <v>1</v>
      </c>
      <c r="H15" s="15">
        <v>1</v>
      </c>
      <c r="I15" s="15">
        <v>0</v>
      </c>
      <c r="J15" s="15">
        <v>4</v>
      </c>
      <c r="K15" s="15">
        <v>4</v>
      </c>
      <c r="L15" s="15">
        <v>4</v>
      </c>
      <c r="M15" s="15">
        <v>0</v>
      </c>
      <c r="N15" s="15">
        <v>2</v>
      </c>
      <c r="O15" s="16">
        <v>0</v>
      </c>
      <c r="P15" s="16">
        <v>0</v>
      </c>
      <c r="Q15" s="16">
        <v>3</v>
      </c>
      <c r="R15" s="16">
        <v>2</v>
      </c>
      <c r="S15" s="16">
        <v>2</v>
      </c>
      <c r="T15" s="16">
        <v>0</v>
      </c>
      <c r="U15" s="16">
        <v>6</v>
      </c>
      <c r="V15" s="16">
        <f>貼付_確定値!$L$6</f>
        <v>2</v>
      </c>
    </row>
    <row r="16" spans="2:29" ht="20.149999999999999" customHeight="1" x14ac:dyDescent="0.2">
      <c r="B16" s="14" t="s">
        <v>15</v>
      </c>
      <c r="C16" s="15">
        <v>1</v>
      </c>
      <c r="D16" s="15">
        <v>19</v>
      </c>
      <c r="E16" s="15">
        <v>15</v>
      </c>
      <c r="F16" s="15">
        <v>24</v>
      </c>
      <c r="G16" s="15">
        <v>691</v>
      </c>
      <c r="H16" s="15">
        <v>23</v>
      </c>
      <c r="I16" s="15">
        <v>35</v>
      </c>
      <c r="J16" s="15">
        <v>32</v>
      </c>
      <c r="K16" s="15">
        <v>45</v>
      </c>
      <c r="L16" s="15">
        <v>32</v>
      </c>
      <c r="M16" s="15">
        <v>60</v>
      </c>
      <c r="N16" s="15">
        <v>339</v>
      </c>
      <c r="O16" s="16">
        <v>68</v>
      </c>
      <c r="P16" s="16">
        <v>153</v>
      </c>
      <c r="Q16" s="16">
        <v>75</v>
      </c>
      <c r="R16" s="16">
        <v>94</v>
      </c>
      <c r="S16" s="16">
        <v>104</v>
      </c>
      <c r="T16" s="16">
        <v>218</v>
      </c>
      <c r="U16" s="16">
        <v>147</v>
      </c>
      <c r="V16" s="16">
        <f>貼付_確定値!$M$6</f>
        <v>104</v>
      </c>
    </row>
    <row r="17" spans="2:22" ht="20.149999999999999" customHeight="1" x14ac:dyDescent="0.2">
      <c r="B17" s="14" t="s">
        <v>16</v>
      </c>
      <c r="C17" s="15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1</v>
      </c>
      <c r="J17" s="15">
        <v>0</v>
      </c>
      <c r="K17" s="15">
        <v>0</v>
      </c>
      <c r="L17" s="15">
        <v>0</v>
      </c>
      <c r="M17" s="15">
        <v>0</v>
      </c>
      <c r="N17" s="15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 t="s">
        <v>183</v>
      </c>
      <c r="U17" s="16">
        <v>0</v>
      </c>
      <c r="V17" s="16">
        <f>貼付_確定値!$N$6</f>
        <v>0</v>
      </c>
    </row>
    <row r="18" spans="2:22" ht="20.149999999999999" customHeight="1" x14ac:dyDescent="0.2">
      <c r="B18" s="17" t="s">
        <v>17</v>
      </c>
      <c r="C18" s="18">
        <v>0</v>
      </c>
      <c r="D18" s="18">
        <v>0</v>
      </c>
      <c r="E18" s="18">
        <v>1</v>
      </c>
      <c r="F18" s="18">
        <v>0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9">
        <v>0</v>
      </c>
      <c r="P18" s="19">
        <v>1</v>
      </c>
      <c r="Q18" s="19">
        <v>0</v>
      </c>
      <c r="R18" s="19">
        <v>0</v>
      </c>
      <c r="S18" s="19">
        <v>0</v>
      </c>
      <c r="T18" s="19">
        <v>1</v>
      </c>
      <c r="U18" s="19">
        <v>0</v>
      </c>
      <c r="V18" s="19">
        <f>貼付_確定値!$O$6</f>
        <v>0</v>
      </c>
    </row>
    <row r="19" spans="2:22" ht="20.149999999999999" customHeight="1" x14ac:dyDescent="0.2">
      <c r="B19" s="20" t="s">
        <v>18</v>
      </c>
      <c r="C19" s="21">
        <v>1117</v>
      </c>
      <c r="D19" s="21">
        <v>873</v>
      </c>
      <c r="E19" s="21">
        <v>963</v>
      </c>
      <c r="F19" s="21">
        <v>1073</v>
      </c>
      <c r="G19" s="21">
        <v>1305</v>
      </c>
      <c r="H19" s="21">
        <v>1206</v>
      </c>
      <c r="I19" s="21">
        <v>1798</v>
      </c>
      <c r="J19" s="21">
        <v>1561</v>
      </c>
      <c r="K19" s="21">
        <v>1553</v>
      </c>
      <c r="L19" s="21">
        <v>1516</v>
      </c>
      <c r="M19" s="21">
        <v>1414</v>
      </c>
      <c r="N19" s="21">
        <v>1592</v>
      </c>
      <c r="O19" s="22">
        <v>1445</v>
      </c>
      <c r="P19" s="22">
        <v>1697</v>
      </c>
      <c r="Q19" s="22">
        <v>1349</v>
      </c>
      <c r="R19" s="22">
        <v>1341</v>
      </c>
      <c r="S19" s="22">
        <v>1344</v>
      </c>
      <c r="T19" s="22">
        <v>1426</v>
      </c>
      <c r="U19" s="22">
        <v>2372</v>
      </c>
      <c r="V19" s="22">
        <f>貼付_確定値!$P$6</f>
        <v>1488</v>
      </c>
    </row>
    <row r="20" spans="2:22" ht="20.149999999999999" customHeight="1" x14ac:dyDescent="0.2">
      <c r="B20" s="14" t="s">
        <v>19</v>
      </c>
      <c r="C20" s="15">
        <v>104</v>
      </c>
      <c r="D20" s="15">
        <v>137</v>
      </c>
      <c r="E20" s="15">
        <v>140</v>
      </c>
      <c r="F20" s="15">
        <v>147</v>
      </c>
      <c r="G20" s="15">
        <v>159</v>
      </c>
      <c r="H20" s="15">
        <v>146</v>
      </c>
      <c r="I20" s="15">
        <v>233</v>
      </c>
      <c r="J20" s="15">
        <v>193</v>
      </c>
      <c r="K20" s="15">
        <v>238</v>
      </c>
      <c r="L20" s="15">
        <v>236</v>
      </c>
      <c r="M20" s="15">
        <v>261</v>
      </c>
      <c r="N20" s="15">
        <v>256</v>
      </c>
      <c r="O20" s="16">
        <v>136</v>
      </c>
      <c r="P20" s="16">
        <v>235</v>
      </c>
      <c r="Q20" s="16">
        <v>176</v>
      </c>
      <c r="R20" s="16">
        <v>267</v>
      </c>
      <c r="S20" s="16">
        <v>249</v>
      </c>
      <c r="T20" s="16">
        <v>287</v>
      </c>
      <c r="U20" s="16">
        <v>408</v>
      </c>
      <c r="V20" s="16">
        <f>貼付_確定値!$Q$6</f>
        <v>353</v>
      </c>
    </row>
    <row r="21" spans="2:22" ht="20.149999999999999" customHeight="1" x14ac:dyDescent="0.2">
      <c r="B21" s="14" t="s">
        <v>20</v>
      </c>
      <c r="C21" s="15">
        <v>0</v>
      </c>
      <c r="D21" s="15">
        <v>0</v>
      </c>
      <c r="E21" s="15">
        <v>0</v>
      </c>
      <c r="F21" s="15">
        <v>0</v>
      </c>
      <c r="G21" s="15">
        <v>6</v>
      </c>
      <c r="H21" s="15">
        <v>10</v>
      </c>
      <c r="I21" s="15">
        <v>3</v>
      </c>
      <c r="J21" s="15">
        <v>6</v>
      </c>
      <c r="K21" s="15">
        <v>0</v>
      </c>
      <c r="L21" s="15">
        <v>5</v>
      </c>
      <c r="M21" s="15">
        <v>5</v>
      </c>
      <c r="N21" s="15">
        <v>14</v>
      </c>
      <c r="O21" s="16">
        <v>0</v>
      </c>
      <c r="P21" s="16">
        <v>4</v>
      </c>
      <c r="Q21" s="16">
        <v>10</v>
      </c>
      <c r="R21" s="16">
        <v>11</v>
      </c>
      <c r="S21" s="16">
        <v>17</v>
      </c>
      <c r="T21" s="16">
        <v>7</v>
      </c>
      <c r="U21" s="16">
        <v>1</v>
      </c>
      <c r="V21" s="16">
        <f>貼付_確定値!$R$6</f>
        <v>0</v>
      </c>
    </row>
    <row r="22" spans="2:22" ht="20.149999999999999" customHeight="1" x14ac:dyDescent="0.2">
      <c r="B22" s="17" t="s">
        <v>21</v>
      </c>
      <c r="C22" s="18">
        <v>0</v>
      </c>
      <c r="D22" s="18">
        <v>0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>
        <v>3</v>
      </c>
      <c r="M22" s="18">
        <v>0</v>
      </c>
      <c r="N22" s="18">
        <v>0</v>
      </c>
      <c r="O22" s="19">
        <v>0</v>
      </c>
      <c r="P22" s="19">
        <v>0</v>
      </c>
      <c r="Q22" s="19">
        <v>0</v>
      </c>
      <c r="R22" s="19">
        <v>2</v>
      </c>
      <c r="S22" s="19">
        <v>0</v>
      </c>
      <c r="T22" s="19">
        <v>0</v>
      </c>
      <c r="U22" s="19">
        <v>1</v>
      </c>
      <c r="V22" s="19">
        <f>貼付_確定値!$S$6</f>
        <v>4</v>
      </c>
    </row>
    <row r="23" spans="2:22" ht="20.149999999999999" customHeight="1" x14ac:dyDescent="0.2">
      <c r="B23" s="20" t="s">
        <v>22</v>
      </c>
      <c r="C23" s="21">
        <v>0</v>
      </c>
      <c r="D23" s="21">
        <v>0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f>貼付_確定値!$T$6</f>
        <v>0</v>
      </c>
    </row>
    <row r="24" spans="2:22" ht="20.149999999999999" customHeight="1" x14ac:dyDescent="0.2">
      <c r="B24" s="14" t="s">
        <v>23</v>
      </c>
      <c r="C24" s="15">
        <v>0</v>
      </c>
      <c r="D24" s="15">
        <v>0</v>
      </c>
      <c r="E24" s="15">
        <v>2</v>
      </c>
      <c r="F24" s="15">
        <v>2</v>
      </c>
      <c r="G24" s="15">
        <v>1</v>
      </c>
      <c r="H24" s="15">
        <v>12</v>
      </c>
      <c r="I24" s="15">
        <v>0</v>
      </c>
      <c r="J24" s="15">
        <v>34</v>
      </c>
      <c r="K24" s="15">
        <v>1</v>
      </c>
      <c r="L24" s="15">
        <v>13</v>
      </c>
      <c r="M24" s="15">
        <v>1</v>
      </c>
      <c r="N24" s="15">
        <v>9</v>
      </c>
      <c r="O24" s="16">
        <v>9</v>
      </c>
      <c r="P24" s="16">
        <v>0</v>
      </c>
      <c r="Q24" s="16">
        <v>0</v>
      </c>
      <c r="R24" s="16">
        <v>0</v>
      </c>
      <c r="S24" s="16">
        <v>3</v>
      </c>
      <c r="T24" s="16">
        <v>0</v>
      </c>
      <c r="U24" s="16">
        <v>9</v>
      </c>
      <c r="V24" s="16">
        <f>貼付_確定値!$U$6</f>
        <v>0</v>
      </c>
    </row>
    <row r="25" spans="2:22" ht="20.149999999999999" customHeight="1" x14ac:dyDescent="0.2">
      <c r="B25" s="14" t="s">
        <v>24</v>
      </c>
      <c r="C25" s="15">
        <v>1</v>
      </c>
      <c r="D25" s="15">
        <v>0</v>
      </c>
      <c r="E25" s="15">
        <v>5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2</v>
      </c>
      <c r="M25" s="15">
        <v>0</v>
      </c>
      <c r="N25" s="15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f>貼付_確定値!$V$6</f>
        <v>0</v>
      </c>
    </row>
    <row r="26" spans="2:22" ht="20.149999999999999" customHeight="1" x14ac:dyDescent="0.2">
      <c r="B26" s="14" t="s">
        <v>25</v>
      </c>
      <c r="C26" s="15">
        <v>0</v>
      </c>
      <c r="D26" s="15">
        <v>2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1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8</v>
      </c>
      <c r="U26" s="16">
        <v>4</v>
      </c>
      <c r="V26" s="16">
        <f>貼付_確定値!$W$6</f>
        <v>6</v>
      </c>
    </row>
    <row r="27" spans="2:22" ht="20.149999999999999" customHeight="1" x14ac:dyDescent="0.2">
      <c r="B27" s="17" t="s">
        <v>26</v>
      </c>
      <c r="C27" s="18">
        <v>0</v>
      </c>
      <c r="D27" s="18">
        <v>0</v>
      </c>
      <c r="E27" s="18">
        <v>0</v>
      </c>
      <c r="F27" s="18">
        <v>0</v>
      </c>
      <c r="G27" s="18">
        <v>0</v>
      </c>
      <c r="H27" s="18">
        <v>0</v>
      </c>
      <c r="I27" s="18">
        <v>2</v>
      </c>
      <c r="J27" s="18">
        <v>0</v>
      </c>
      <c r="K27" s="18">
        <v>0</v>
      </c>
      <c r="L27" s="18">
        <v>4</v>
      </c>
      <c r="M27" s="18">
        <v>3</v>
      </c>
      <c r="N27" s="18">
        <v>2</v>
      </c>
      <c r="O27" s="19">
        <v>18</v>
      </c>
      <c r="P27" s="19">
        <v>3</v>
      </c>
      <c r="Q27" s="19">
        <v>13</v>
      </c>
      <c r="R27" s="19">
        <v>13</v>
      </c>
      <c r="S27" s="19">
        <v>8</v>
      </c>
      <c r="T27" s="19">
        <v>0</v>
      </c>
      <c r="U27" s="19">
        <v>3</v>
      </c>
      <c r="V27" s="19">
        <f>貼付_確定値!$X$6</f>
        <v>4</v>
      </c>
    </row>
    <row r="28" spans="2:22" ht="20.149999999999999" customHeight="1" x14ac:dyDescent="0.2">
      <c r="B28" s="20" t="s">
        <v>27</v>
      </c>
      <c r="C28" s="21">
        <v>0</v>
      </c>
      <c r="D28" s="21">
        <v>0</v>
      </c>
      <c r="E28" s="21">
        <v>0</v>
      </c>
      <c r="F28" s="21">
        <v>0</v>
      </c>
      <c r="G28" s="21">
        <v>1</v>
      </c>
      <c r="H28" s="21">
        <v>0</v>
      </c>
      <c r="I28" s="21">
        <v>2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f>貼付_確定値!$Y$6</f>
        <v>0</v>
      </c>
    </row>
    <row r="29" spans="2:22" ht="20.149999999999999" customHeight="1" x14ac:dyDescent="0.2">
      <c r="B29" s="14" t="s">
        <v>28</v>
      </c>
      <c r="C29" s="15">
        <v>0</v>
      </c>
      <c r="D29" s="15">
        <v>0</v>
      </c>
      <c r="E29" s="15">
        <v>0</v>
      </c>
      <c r="F29" s="15">
        <v>3</v>
      </c>
      <c r="G29" s="15">
        <v>0</v>
      </c>
      <c r="H29" s="15">
        <v>7</v>
      </c>
      <c r="I29" s="15">
        <v>3</v>
      </c>
      <c r="J29" s="15">
        <v>0</v>
      </c>
      <c r="K29" s="15">
        <v>5</v>
      </c>
      <c r="L29" s="15">
        <v>9</v>
      </c>
      <c r="M29" s="15">
        <v>0</v>
      </c>
      <c r="N29" s="15">
        <v>8</v>
      </c>
      <c r="O29" s="16">
        <v>16</v>
      </c>
      <c r="P29" s="16">
        <v>13</v>
      </c>
      <c r="Q29" s="16">
        <v>7</v>
      </c>
      <c r="R29" s="16">
        <v>3</v>
      </c>
      <c r="S29" s="16">
        <v>4</v>
      </c>
      <c r="T29" s="16">
        <v>13</v>
      </c>
      <c r="U29" s="16">
        <v>8</v>
      </c>
      <c r="V29" s="22">
        <f>貼付_確定値!$Z$6</f>
        <v>7</v>
      </c>
    </row>
    <row r="30" spans="2:22" ht="20.149999999999999" customHeight="1" x14ac:dyDescent="0.2">
      <c r="B30" s="14" t="s">
        <v>29</v>
      </c>
      <c r="C30" s="15">
        <v>7</v>
      </c>
      <c r="D30" s="15">
        <v>0</v>
      </c>
      <c r="E30" s="15">
        <v>2</v>
      </c>
      <c r="F30" s="15">
        <v>0</v>
      </c>
      <c r="G30" s="15">
        <v>0</v>
      </c>
      <c r="H30" s="15">
        <v>2</v>
      </c>
      <c r="I30" s="15">
        <v>5</v>
      </c>
      <c r="J30" s="15">
        <v>0</v>
      </c>
      <c r="K30" s="15">
        <v>0</v>
      </c>
      <c r="L30" s="15">
        <v>0</v>
      </c>
      <c r="M30" s="15">
        <v>0</v>
      </c>
      <c r="N30" s="15">
        <v>0</v>
      </c>
      <c r="O30" s="16">
        <v>0</v>
      </c>
      <c r="P30" s="16">
        <v>3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f>貼付_確定値!$AA$6</f>
        <v>0</v>
      </c>
    </row>
    <row r="31" spans="2:22" ht="20.149999999999999" customHeight="1" x14ac:dyDescent="0.2">
      <c r="B31" s="14" t="s">
        <v>30</v>
      </c>
      <c r="C31" s="15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f>貼付_確定値!$AB$6</f>
        <v>0</v>
      </c>
    </row>
    <row r="32" spans="2:22" ht="20.149999999999999" customHeight="1" x14ac:dyDescent="0.2">
      <c r="B32" s="14" t="s">
        <v>31</v>
      </c>
      <c r="C32" s="15">
        <v>0</v>
      </c>
      <c r="D32" s="15">
        <v>4</v>
      </c>
      <c r="E32" s="15">
        <v>7</v>
      </c>
      <c r="F32" s="15">
        <v>19</v>
      </c>
      <c r="G32" s="15">
        <v>13</v>
      </c>
      <c r="H32" s="15">
        <v>0</v>
      </c>
      <c r="I32" s="15">
        <v>3</v>
      </c>
      <c r="J32" s="15">
        <v>0</v>
      </c>
      <c r="K32" s="15">
        <v>7</v>
      </c>
      <c r="L32" s="15">
        <v>0</v>
      </c>
      <c r="M32" s="15">
        <v>11</v>
      </c>
      <c r="N32" s="15">
        <v>10</v>
      </c>
      <c r="O32" s="16">
        <v>8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14</v>
      </c>
      <c r="V32" s="16">
        <f>貼付_確定値!$AC$6</f>
        <v>12</v>
      </c>
    </row>
    <row r="33" spans="2:22" ht="20.149999999999999" customHeight="1" x14ac:dyDescent="0.2">
      <c r="B33" s="14" t="s">
        <v>32</v>
      </c>
      <c r="C33" s="15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5">
        <v>1</v>
      </c>
      <c r="M33" s="15">
        <v>0</v>
      </c>
      <c r="N33" s="15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f>貼付_確定値!$AD$6</f>
        <v>0</v>
      </c>
    </row>
    <row r="34" spans="2:22" ht="20.149999999999999" customHeight="1" x14ac:dyDescent="0.2">
      <c r="B34" s="17" t="s">
        <v>33</v>
      </c>
      <c r="C34" s="18">
        <v>0</v>
      </c>
      <c r="D34" s="18">
        <v>0</v>
      </c>
      <c r="E34" s="18">
        <v>0</v>
      </c>
      <c r="F34" s="18">
        <v>2</v>
      </c>
      <c r="G34" s="18">
        <v>0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f>貼付_確定値!$AE$6</f>
        <v>1</v>
      </c>
    </row>
    <row r="35" spans="2:22" ht="20.149999999999999" customHeight="1" x14ac:dyDescent="0.2">
      <c r="B35" s="20" t="s">
        <v>34</v>
      </c>
      <c r="C35" s="21">
        <v>7</v>
      </c>
      <c r="D35" s="21">
        <v>0</v>
      </c>
      <c r="E35" s="21">
        <v>0</v>
      </c>
      <c r="F35" s="21">
        <v>1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v>6</v>
      </c>
      <c r="M35" s="21">
        <v>0</v>
      </c>
      <c r="N35" s="21">
        <v>5</v>
      </c>
      <c r="O35" s="22">
        <v>0</v>
      </c>
      <c r="P35" s="22">
        <v>0</v>
      </c>
      <c r="Q35" s="22">
        <v>10</v>
      </c>
      <c r="R35" s="22">
        <v>2</v>
      </c>
      <c r="S35" s="22">
        <v>2</v>
      </c>
      <c r="T35" s="22">
        <v>0</v>
      </c>
      <c r="U35" s="22">
        <v>0</v>
      </c>
      <c r="V35" s="22">
        <f>貼付_確定値!$AF$6</f>
        <v>0</v>
      </c>
    </row>
    <row r="36" spans="2:22" ht="20.149999999999999" customHeight="1" x14ac:dyDescent="0.2">
      <c r="B36" s="14" t="s">
        <v>35</v>
      </c>
      <c r="C36" s="15">
        <v>4</v>
      </c>
      <c r="D36" s="15">
        <v>37</v>
      </c>
      <c r="E36" s="15">
        <v>2</v>
      </c>
      <c r="F36" s="15">
        <v>0</v>
      </c>
      <c r="G36" s="15">
        <v>4</v>
      </c>
      <c r="H36" s="15">
        <v>9</v>
      </c>
      <c r="I36" s="15">
        <v>3</v>
      </c>
      <c r="J36" s="15">
        <v>0</v>
      </c>
      <c r="K36" s="15">
        <v>0</v>
      </c>
      <c r="L36" s="15">
        <v>4</v>
      </c>
      <c r="M36" s="15">
        <v>7</v>
      </c>
      <c r="N36" s="15">
        <v>4</v>
      </c>
      <c r="O36" s="16">
        <v>4</v>
      </c>
      <c r="P36" s="16">
        <v>0</v>
      </c>
      <c r="Q36" s="16">
        <v>4</v>
      </c>
      <c r="R36" s="16">
        <v>9</v>
      </c>
      <c r="S36" s="16">
        <v>2</v>
      </c>
      <c r="T36" s="16">
        <v>12</v>
      </c>
      <c r="U36" s="16">
        <v>6</v>
      </c>
      <c r="V36" s="16">
        <f>貼付_確定値!$AG$6</f>
        <v>12</v>
      </c>
    </row>
    <row r="37" spans="2:22" ht="20.149999999999999" customHeight="1" x14ac:dyDescent="0.2">
      <c r="B37" s="14" t="s">
        <v>36</v>
      </c>
      <c r="C37" s="15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f>貼付_確定値!$AH$6</f>
        <v>0</v>
      </c>
    </row>
    <row r="38" spans="2:22" ht="20.149999999999999" customHeight="1" x14ac:dyDescent="0.2">
      <c r="B38" s="14" t="s">
        <v>37</v>
      </c>
      <c r="C38" s="15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2</v>
      </c>
      <c r="M38" s="15">
        <v>0</v>
      </c>
      <c r="N38" s="15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f>貼付_確定値!$AI$6</f>
        <v>0</v>
      </c>
    </row>
    <row r="39" spans="2:22" ht="20.149999999999999" customHeight="1" x14ac:dyDescent="0.2">
      <c r="B39" s="17" t="s">
        <v>38</v>
      </c>
      <c r="C39" s="18">
        <v>0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9">
        <v>0</v>
      </c>
      <c r="P39" s="19">
        <v>0</v>
      </c>
      <c r="Q39" s="19">
        <v>0</v>
      </c>
      <c r="R39" s="19">
        <v>3</v>
      </c>
      <c r="S39" s="19">
        <v>0</v>
      </c>
      <c r="T39" s="19">
        <v>1</v>
      </c>
      <c r="U39" s="19">
        <v>0</v>
      </c>
      <c r="V39" s="19">
        <f>貼付_確定値!$AJ$6</f>
        <v>1</v>
      </c>
    </row>
    <row r="40" spans="2:22" ht="20.149999999999999" customHeight="1" x14ac:dyDescent="0.2">
      <c r="B40" s="20" t="s">
        <v>39</v>
      </c>
      <c r="C40" s="21">
        <v>0</v>
      </c>
      <c r="D40" s="21">
        <v>0</v>
      </c>
      <c r="E40" s="21">
        <v>1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21">
        <v>0</v>
      </c>
      <c r="N40" s="21">
        <v>0</v>
      </c>
      <c r="O40" s="22">
        <v>0</v>
      </c>
      <c r="P40" s="22">
        <v>0</v>
      </c>
      <c r="Q40" s="22">
        <v>0</v>
      </c>
      <c r="R40" s="22">
        <v>1</v>
      </c>
      <c r="S40" s="22">
        <v>0</v>
      </c>
      <c r="T40" s="22">
        <v>0</v>
      </c>
      <c r="U40" s="22">
        <v>0</v>
      </c>
      <c r="V40" s="22">
        <f>貼付_確定値!$AK$6</f>
        <v>1</v>
      </c>
    </row>
    <row r="41" spans="2:22" ht="20.149999999999999" customHeight="1" x14ac:dyDescent="0.2">
      <c r="B41" s="14" t="s">
        <v>40</v>
      </c>
      <c r="C41" s="15">
        <v>0</v>
      </c>
      <c r="D41" s="15">
        <v>0</v>
      </c>
      <c r="E41" s="15">
        <v>1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f>貼付_確定値!$AL$6</f>
        <v>0</v>
      </c>
    </row>
    <row r="42" spans="2:22" ht="20.149999999999999" customHeight="1" x14ac:dyDescent="0.2">
      <c r="B42" s="14" t="s">
        <v>41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1</v>
      </c>
      <c r="O42" s="16">
        <v>0</v>
      </c>
      <c r="P42" s="16">
        <v>0</v>
      </c>
      <c r="Q42" s="16">
        <v>4</v>
      </c>
      <c r="R42" s="16">
        <v>1</v>
      </c>
      <c r="S42" s="16">
        <v>1</v>
      </c>
      <c r="T42" s="16">
        <v>2</v>
      </c>
      <c r="U42" s="16">
        <v>0</v>
      </c>
      <c r="V42" s="16">
        <f>貼付_確定値!$AM$6</f>
        <v>2</v>
      </c>
    </row>
    <row r="43" spans="2:22" ht="20.149999999999999" customHeight="1" x14ac:dyDescent="0.2">
      <c r="B43" s="23" t="s">
        <v>42</v>
      </c>
      <c r="C43" s="24">
        <v>0</v>
      </c>
      <c r="D43" s="24">
        <v>2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5">
        <v>0</v>
      </c>
      <c r="P43" s="25">
        <v>0</v>
      </c>
      <c r="Q43" s="25">
        <v>0</v>
      </c>
      <c r="R43" s="25">
        <v>0</v>
      </c>
      <c r="S43" s="25">
        <v>0</v>
      </c>
      <c r="T43" s="25">
        <v>0</v>
      </c>
      <c r="U43" s="25">
        <v>0</v>
      </c>
      <c r="V43" s="25">
        <f>貼付_確定値!$AN$6</f>
        <v>0</v>
      </c>
    </row>
    <row r="44" spans="2:22" ht="20.149999999999999" customHeight="1" x14ac:dyDescent="0.2">
      <c r="B44" s="20" t="s">
        <v>43</v>
      </c>
      <c r="C44" s="21">
        <v>0</v>
      </c>
      <c r="D44" s="21">
        <v>0</v>
      </c>
      <c r="E44" s="21">
        <v>0</v>
      </c>
      <c r="F44" s="21">
        <v>1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21">
        <v>0</v>
      </c>
      <c r="N44" s="21">
        <v>4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f>貼付_確定値!$AO$6</f>
        <v>0</v>
      </c>
    </row>
    <row r="45" spans="2:22" ht="20.149999999999999" customHeight="1" x14ac:dyDescent="0.2">
      <c r="B45" s="14" t="s">
        <v>44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f>貼付_確定値!$AP$6</f>
        <v>0</v>
      </c>
    </row>
    <row r="46" spans="2:22" ht="20.149999999999999" customHeight="1" x14ac:dyDescent="0.2">
      <c r="B46" s="14" t="s">
        <v>45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6">
        <v>0</v>
      </c>
      <c r="P46" s="16">
        <v>0</v>
      </c>
      <c r="Q46" s="16">
        <v>0</v>
      </c>
      <c r="R46" s="16">
        <v>9</v>
      </c>
      <c r="S46" s="16">
        <v>21</v>
      </c>
      <c r="T46" s="16">
        <v>27</v>
      </c>
      <c r="U46" s="16">
        <v>22</v>
      </c>
      <c r="V46" s="16">
        <f>貼付_確定値!$AQ$6</f>
        <v>2</v>
      </c>
    </row>
    <row r="47" spans="2:22" ht="20.149999999999999" customHeight="1" x14ac:dyDescent="0.2">
      <c r="B47" s="14" t="s">
        <v>46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6</v>
      </c>
      <c r="O47" s="16">
        <v>6</v>
      </c>
      <c r="P47" s="16">
        <v>0</v>
      </c>
      <c r="Q47" s="16">
        <v>0</v>
      </c>
      <c r="R47" s="16">
        <v>0</v>
      </c>
      <c r="S47" s="16">
        <v>0</v>
      </c>
      <c r="T47" s="16">
        <v>1</v>
      </c>
      <c r="U47" s="16">
        <v>0</v>
      </c>
      <c r="V47" s="16">
        <f>貼付_確定値!$AR$6</f>
        <v>0</v>
      </c>
    </row>
    <row r="48" spans="2:22" ht="20.149999999999999" customHeight="1" x14ac:dyDescent="0.2">
      <c r="B48" s="14" t="s">
        <v>47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6">
        <v>0</v>
      </c>
      <c r="P48" s="16">
        <v>0</v>
      </c>
      <c r="Q48" s="16">
        <v>14</v>
      </c>
      <c r="R48" s="16">
        <v>13</v>
      </c>
      <c r="S48" s="16">
        <v>0</v>
      </c>
      <c r="T48" s="16">
        <v>0</v>
      </c>
      <c r="U48" s="16">
        <v>0</v>
      </c>
      <c r="V48" s="16">
        <f>貼付_確定値!$AS$6</f>
        <v>0</v>
      </c>
    </row>
    <row r="49" spans="2:22" ht="20.149999999999999" customHeight="1" x14ac:dyDescent="0.2">
      <c r="B49" s="14" t="s">
        <v>48</v>
      </c>
      <c r="C49" s="15">
        <v>0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  <c r="L49" s="15">
        <v>0</v>
      </c>
      <c r="M49" s="15">
        <v>0</v>
      </c>
      <c r="N49" s="15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f>貼付_確定値!$AT$6</f>
        <v>0</v>
      </c>
    </row>
    <row r="50" spans="2:22" ht="20.149999999999999" customHeight="1" x14ac:dyDescent="0.2">
      <c r="B50" s="26" t="s">
        <v>49</v>
      </c>
      <c r="C50" s="27">
        <v>0</v>
      </c>
      <c r="D50" s="27">
        <v>0</v>
      </c>
      <c r="E50" s="27">
        <v>0</v>
      </c>
      <c r="F50" s="27">
        <v>0</v>
      </c>
      <c r="G50" s="27">
        <v>0</v>
      </c>
      <c r="H50" s="27">
        <v>0</v>
      </c>
      <c r="I50" s="27">
        <v>0</v>
      </c>
      <c r="J50" s="27">
        <v>0</v>
      </c>
      <c r="K50" s="27">
        <v>0</v>
      </c>
      <c r="L50" s="27">
        <v>0</v>
      </c>
      <c r="M50" s="27">
        <v>0</v>
      </c>
      <c r="N50" s="27">
        <v>1</v>
      </c>
      <c r="O50" s="28">
        <v>0</v>
      </c>
      <c r="P50" s="28">
        <v>0</v>
      </c>
      <c r="Q50" s="28">
        <v>0</v>
      </c>
      <c r="R50" s="28">
        <v>0</v>
      </c>
      <c r="S50" s="28">
        <v>0</v>
      </c>
      <c r="T50" s="28">
        <v>0</v>
      </c>
      <c r="U50" s="28">
        <v>0</v>
      </c>
      <c r="V50" s="28">
        <f>貼付_確定値!$AU$6</f>
        <v>0</v>
      </c>
    </row>
    <row r="51" spans="2:22" ht="20.149999999999999" customHeight="1" thickBot="1" x14ac:dyDescent="0.25">
      <c r="B51" s="29" t="s">
        <v>50</v>
      </c>
      <c r="C51" s="30">
        <v>0</v>
      </c>
      <c r="D51" s="30">
        <v>0</v>
      </c>
      <c r="E51" s="30">
        <v>0</v>
      </c>
      <c r="F51" s="30">
        <v>0</v>
      </c>
      <c r="G51" s="30">
        <v>0</v>
      </c>
      <c r="H51" s="30">
        <v>1</v>
      </c>
      <c r="I51" s="30">
        <v>0</v>
      </c>
      <c r="J51" s="30">
        <v>0</v>
      </c>
      <c r="K51" s="30">
        <v>0</v>
      </c>
      <c r="L51" s="30">
        <v>0</v>
      </c>
      <c r="M51" s="30">
        <v>0</v>
      </c>
      <c r="N51" s="30">
        <v>0</v>
      </c>
      <c r="O51" s="31">
        <v>0</v>
      </c>
      <c r="P51" s="31">
        <v>0</v>
      </c>
      <c r="Q51" s="31">
        <v>0</v>
      </c>
      <c r="R51" s="31">
        <v>0</v>
      </c>
      <c r="S51" s="31">
        <v>0</v>
      </c>
      <c r="T51" s="31">
        <v>0</v>
      </c>
      <c r="U51" s="31">
        <v>1</v>
      </c>
      <c r="V51" s="31">
        <f>貼付_確定値!$AV$6</f>
        <v>0</v>
      </c>
    </row>
    <row r="52" spans="2:22" ht="20.149999999999999" customHeight="1" thickTop="1" x14ac:dyDescent="0.2">
      <c r="B52" s="37" t="s">
        <v>3</v>
      </c>
      <c r="C52" s="38">
        <v>32820</v>
      </c>
      <c r="D52" s="38">
        <v>35825</v>
      </c>
      <c r="E52" s="38">
        <v>38660</v>
      </c>
      <c r="F52" s="38">
        <v>35758</v>
      </c>
      <c r="G52" s="38">
        <v>37984</v>
      </c>
      <c r="H52" s="38">
        <v>33201</v>
      </c>
      <c r="I52" s="38">
        <v>30748</v>
      </c>
      <c r="J52" s="38">
        <v>29884</v>
      </c>
      <c r="K52" s="38">
        <v>24990</v>
      </c>
      <c r="L52" s="38">
        <v>26621</v>
      </c>
      <c r="M52" s="38">
        <v>32166</v>
      </c>
      <c r="N52" s="38">
        <v>30485</v>
      </c>
      <c r="O52" s="38">
        <v>25640</v>
      </c>
      <c r="P52" s="38">
        <v>29741</v>
      </c>
      <c r="Q52" s="38">
        <v>25873</v>
      </c>
      <c r="R52" s="38">
        <v>24795</v>
      </c>
      <c r="S52" s="38">
        <v>20674</v>
      </c>
      <c r="T52" s="38">
        <v>24375</v>
      </c>
      <c r="U52" s="38">
        <v>27156</v>
      </c>
      <c r="V52" s="34">
        <f>貼付_確定値!$AW$6</f>
        <v>29022</v>
      </c>
    </row>
    <row r="53" spans="2:22" ht="20.149999999999999" customHeight="1" x14ac:dyDescent="0.2">
      <c r="B53" s="2" t="s">
        <v>55</v>
      </c>
      <c r="C53" s="35">
        <v>459</v>
      </c>
      <c r="D53" s="35">
        <v>446</v>
      </c>
      <c r="E53" s="35">
        <v>476</v>
      </c>
      <c r="F53" s="35">
        <v>428</v>
      </c>
      <c r="G53" s="35">
        <v>461</v>
      </c>
      <c r="H53" s="35">
        <v>469</v>
      </c>
      <c r="I53" s="35">
        <v>494</v>
      </c>
      <c r="J53" s="35">
        <v>503</v>
      </c>
      <c r="K53" s="35">
        <v>500</v>
      </c>
      <c r="L53" s="35">
        <v>489</v>
      </c>
      <c r="M53" s="35">
        <v>436</v>
      </c>
      <c r="N53" s="35">
        <v>509</v>
      </c>
      <c r="O53" s="36">
        <v>449</v>
      </c>
      <c r="P53" s="36">
        <v>449</v>
      </c>
      <c r="Q53" s="36">
        <v>446</v>
      </c>
      <c r="R53" s="36">
        <v>470</v>
      </c>
      <c r="S53" s="36">
        <v>406</v>
      </c>
      <c r="T53" s="36">
        <v>447</v>
      </c>
      <c r="U53" s="36">
        <v>426</v>
      </c>
      <c r="V53" s="36">
        <f>貼付_観察地点数!C4</f>
        <v>467</v>
      </c>
    </row>
    <row r="54" spans="2:22" ht="20.149999999999999" customHeight="1" x14ac:dyDescent="0.2">
      <c r="B54" s="4"/>
    </row>
    <row r="55" spans="2:22" ht="20.149999999999999" customHeight="1" x14ac:dyDescent="0.2">
      <c r="V55" s="58">
        <f>SUM(V5:V51)</f>
        <v>29022</v>
      </c>
    </row>
    <row r="56" spans="2:22" ht="20.149999999999999" customHeight="1" x14ac:dyDescent="0.2">
      <c r="V56" s="57">
        <f>V52-V55</f>
        <v>0</v>
      </c>
    </row>
  </sheetData>
  <mergeCells count="1">
    <mergeCell ref="C3:V3"/>
  </mergeCells>
  <phoneticPr fontId="1"/>
  <pageMargins left="0.86614173228346458" right="0.86614173228346458" top="0.98425196850393704" bottom="0.98425196850393704" header="0.51181102362204722" footer="0.51181102362204722"/>
  <pageSetup paperSize="9" scale="6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Y56"/>
  <sheetViews>
    <sheetView showGridLines="0" zoomScaleNormal="100" zoomScaleSheetLayoutView="55" workbookViewId="0">
      <pane xSplit="2" ySplit="4" topLeftCell="C32" activePane="bottomRight" state="frozen"/>
      <selection pane="topRight" activeCell="C1" sqref="C1"/>
      <selection pane="bottomLeft" activeCell="A5" sqref="A5"/>
      <selection pane="bottomRight" activeCell="V52" sqref="C52:V53"/>
    </sheetView>
  </sheetViews>
  <sheetFormatPr defaultColWidth="8" defaultRowHeight="20.149999999999999" customHeight="1" x14ac:dyDescent="0.2"/>
  <cols>
    <col min="1" max="1" width="3.69921875" style="1" customWidth="1"/>
    <col min="2" max="2" width="7.8984375" style="1" customWidth="1"/>
    <col min="3" max="22" width="6.3984375" style="1" customWidth="1"/>
    <col min="23" max="23" width="2.59765625" style="1" customWidth="1"/>
    <col min="24" max="16384" width="8" style="1"/>
  </cols>
  <sheetData>
    <row r="1" spans="2:25" ht="20.149999999999999" customHeight="1" x14ac:dyDescent="0.2">
      <c r="B1" s="1" t="s">
        <v>68</v>
      </c>
    </row>
    <row r="2" spans="2:25" ht="20.149999999999999" customHeight="1" x14ac:dyDescent="0.2">
      <c r="I2" s="6"/>
    </row>
    <row r="3" spans="2:25" ht="20.149999999999999" hidden="1" customHeight="1" x14ac:dyDescent="0.2">
      <c r="B3" s="7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4"/>
      <c r="Y3" s="5"/>
    </row>
    <row r="4" spans="2:25" ht="20.149999999999999" customHeight="1" x14ac:dyDescent="0.2">
      <c r="B4" s="43" t="s">
        <v>2</v>
      </c>
      <c r="C4" s="43" t="str">
        <f>ハクチョウ類!C4</f>
        <v>H15</v>
      </c>
      <c r="D4" s="43" t="str">
        <f>ハクチョウ類!D4</f>
        <v>H16</v>
      </c>
      <c r="E4" s="43" t="str">
        <f>ハクチョウ類!E4</f>
        <v>H17</v>
      </c>
      <c r="F4" s="43" t="str">
        <f>ハクチョウ類!F4</f>
        <v>H18</v>
      </c>
      <c r="G4" s="43" t="str">
        <f>ハクチョウ類!G4</f>
        <v>H19</v>
      </c>
      <c r="H4" s="43" t="str">
        <f>ハクチョウ類!H4</f>
        <v>H20</v>
      </c>
      <c r="I4" s="43" t="str">
        <f>ハクチョウ類!I4</f>
        <v>H21</v>
      </c>
      <c r="J4" s="43" t="str">
        <f>ハクチョウ類!J4</f>
        <v>H22</v>
      </c>
      <c r="K4" s="43" t="str">
        <f>ハクチョウ類!K4</f>
        <v>H23</v>
      </c>
      <c r="L4" s="43" t="str">
        <f>ハクチョウ類!L4</f>
        <v>H24</v>
      </c>
      <c r="M4" s="43" t="str">
        <f>ハクチョウ類!M4</f>
        <v>H25</v>
      </c>
      <c r="N4" s="43" t="str">
        <f>ハクチョウ類!N4</f>
        <v>H26</v>
      </c>
      <c r="O4" s="43" t="str">
        <f>ハクチョウ類!O4</f>
        <v>H27</v>
      </c>
      <c r="P4" s="43" t="str">
        <f>ハクチョウ類!P4</f>
        <v>H28</v>
      </c>
      <c r="Q4" s="43" t="str">
        <f>ハクチョウ類!Q4</f>
        <v>H29</v>
      </c>
      <c r="R4" s="43" t="str">
        <f>ハクチョウ類!R4</f>
        <v>H30</v>
      </c>
      <c r="S4" s="43" t="str">
        <f>ハクチョウ類!S4</f>
        <v>R1</v>
      </c>
      <c r="T4" s="43" t="str">
        <f>ハクチョウ類!T4</f>
        <v>R2</v>
      </c>
      <c r="U4" s="43" t="str">
        <f>ハクチョウ類!U4</f>
        <v>R3</v>
      </c>
      <c r="V4" s="43" t="str">
        <f>ハクチョウ類!V4</f>
        <v>R4</v>
      </c>
    </row>
    <row r="5" spans="2:25" ht="20.149999999999999" customHeight="1" x14ac:dyDescent="0.2">
      <c r="B5" s="8" t="s">
        <v>4</v>
      </c>
      <c r="C5" s="9">
        <v>1168</v>
      </c>
      <c r="D5" s="9">
        <v>795</v>
      </c>
      <c r="E5" s="9">
        <v>603</v>
      </c>
      <c r="F5" s="9">
        <v>937</v>
      </c>
      <c r="G5" s="9">
        <v>864</v>
      </c>
      <c r="H5" s="9">
        <v>732</v>
      </c>
      <c r="I5" s="9">
        <v>453</v>
      </c>
      <c r="J5" s="9">
        <v>336</v>
      </c>
      <c r="K5" s="9">
        <v>407</v>
      </c>
      <c r="L5" s="9">
        <v>388</v>
      </c>
      <c r="M5" s="9">
        <v>457</v>
      </c>
      <c r="N5" s="9">
        <v>442</v>
      </c>
      <c r="O5" s="10">
        <v>396</v>
      </c>
      <c r="P5" s="10">
        <v>337</v>
      </c>
      <c r="Q5" s="10">
        <v>366</v>
      </c>
      <c r="R5" s="10">
        <v>330</v>
      </c>
      <c r="S5" s="10">
        <v>152</v>
      </c>
      <c r="T5" s="10">
        <v>111</v>
      </c>
      <c r="U5" s="10">
        <v>180</v>
      </c>
      <c r="V5" s="10">
        <v>235</v>
      </c>
    </row>
    <row r="6" spans="2:25" ht="20.149999999999999" customHeight="1" x14ac:dyDescent="0.2">
      <c r="B6" s="11" t="s">
        <v>5</v>
      </c>
      <c r="C6" s="12">
        <v>140</v>
      </c>
      <c r="D6" s="12">
        <v>152</v>
      </c>
      <c r="E6" s="12">
        <v>17</v>
      </c>
      <c r="F6" s="12">
        <v>6</v>
      </c>
      <c r="G6" s="12">
        <v>163</v>
      </c>
      <c r="H6" s="12">
        <v>7</v>
      </c>
      <c r="I6" s="12">
        <v>59</v>
      </c>
      <c r="J6" s="12">
        <v>254</v>
      </c>
      <c r="K6" s="12">
        <v>177</v>
      </c>
      <c r="L6" s="12">
        <v>176</v>
      </c>
      <c r="M6" s="12">
        <v>263</v>
      </c>
      <c r="N6" s="12">
        <v>180</v>
      </c>
      <c r="O6" s="13">
        <v>289</v>
      </c>
      <c r="P6" s="13">
        <v>67</v>
      </c>
      <c r="Q6" s="13">
        <v>219</v>
      </c>
      <c r="R6" s="13">
        <v>246</v>
      </c>
      <c r="S6" s="13">
        <v>381</v>
      </c>
      <c r="T6" s="13">
        <v>178</v>
      </c>
      <c r="U6" s="13">
        <v>193</v>
      </c>
      <c r="V6" s="13">
        <v>230</v>
      </c>
    </row>
    <row r="7" spans="2:25" ht="20.149999999999999" customHeight="1" x14ac:dyDescent="0.2">
      <c r="B7" s="14" t="s">
        <v>6</v>
      </c>
      <c r="C7" s="15">
        <v>482</v>
      </c>
      <c r="D7" s="15">
        <v>375</v>
      </c>
      <c r="E7" s="15">
        <v>234</v>
      </c>
      <c r="F7" s="15">
        <v>403</v>
      </c>
      <c r="G7" s="15">
        <v>274</v>
      </c>
      <c r="H7" s="15">
        <v>183</v>
      </c>
      <c r="I7" s="15">
        <v>259</v>
      </c>
      <c r="J7" s="15">
        <v>166</v>
      </c>
      <c r="K7" s="15">
        <v>71</v>
      </c>
      <c r="L7" s="15">
        <v>132</v>
      </c>
      <c r="M7" s="15">
        <v>97</v>
      </c>
      <c r="N7" s="15">
        <v>50</v>
      </c>
      <c r="O7" s="16">
        <v>214</v>
      </c>
      <c r="P7" s="16">
        <v>184</v>
      </c>
      <c r="Q7" s="16">
        <v>935</v>
      </c>
      <c r="R7" s="16">
        <v>964</v>
      </c>
      <c r="S7" s="16">
        <v>1328</v>
      </c>
      <c r="T7" s="16">
        <v>1255</v>
      </c>
      <c r="U7" s="16">
        <v>1073</v>
      </c>
      <c r="V7" s="16">
        <v>1074</v>
      </c>
    </row>
    <row r="8" spans="2:25" ht="20.149999999999999" customHeight="1" x14ac:dyDescent="0.2">
      <c r="B8" s="14" t="s">
        <v>7</v>
      </c>
      <c r="C8" s="15">
        <v>2858</v>
      </c>
      <c r="D8" s="15">
        <v>2400</v>
      </c>
      <c r="E8" s="15">
        <v>3433</v>
      </c>
      <c r="F8" s="15">
        <v>6149</v>
      </c>
      <c r="G8" s="15">
        <v>5081</v>
      </c>
      <c r="H8" s="15">
        <v>4481</v>
      </c>
      <c r="I8" s="15">
        <v>4238</v>
      </c>
      <c r="J8" s="15">
        <v>4385</v>
      </c>
      <c r="K8" s="15">
        <v>2510</v>
      </c>
      <c r="L8" s="15">
        <v>3270</v>
      </c>
      <c r="M8" s="15">
        <v>4546</v>
      </c>
      <c r="N8" s="15">
        <v>5818</v>
      </c>
      <c r="O8" s="16">
        <v>1966</v>
      </c>
      <c r="P8" s="16">
        <v>2569</v>
      </c>
      <c r="Q8" s="16">
        <v>2065</v>
      </c>
      <c r="R8" s="16">
        <v>4291</v>
      </c>
      <c r="S8" s="16">
        <v>3198</v>
      </c>
      <c r="T8" s="16">
        <v>3424</v>
      </c>
      <c r="U8" s="16">
        <v>5395</v>
      </c>
      <c r="V8" s="16">
        <v>4625</v>
      </c>
    </row>
    <row r="9" spans="2:25" ht="20.149999999999999" customHeight="1" x14ac:dyDescent="0.2">
      <c r="B9" s="14" t="s">
        <v>8</v>
      </c>
      <c r="C9" s="15">
        <v>1309</v>
      </c>
      <c r="D9" s="15">
        <v>533</v>
      </c>
      <c r="E9" s="15">
        <v>418</v>
      </c>
      <c r="F9" s="15">
        <v>441</v>
      </c>
      <c r="G9" s="15">
        <v>404</v>
      </c>
      <c r="H9" s="15">
        <v>338</v>
      </c>
      <c r="I9" s="15">
        <v>315</v>
      </c>
      <c r="J9" s="15">
        <v>340</v>
      </c>
      <c r="K9" s="15">
        <v>87</v>
      </c>
      <c r="L9" s="15">
        <v>4</v>
      </c>
      <c r="M9" s="15">
        <v>171</v>
      </c>
      <c r="N9" s="15">
        <v>305</v>
      </c>
      <c r="O9" s="16">
        <v>307</v>
      </c>
      <c r="P9" s="16">
        <v>138</v>
      </c>
      <c r="Q9" s="16">
        <v>237</v>
      </c>
      <c r="R9" s="16">
        <v>702</v>
      </c>
      <c r="S9" s="16">
        <v>453</v>
      </c>
      <c r="T9" s="16">
        <v>98</v>
      </c>
      <c r="U9" s="16">
        <v>230</v>
      </c>
      <c r="V9" s="16">
        <v>875</v>
      </c>
    </row>
    <row r="10" spans="2:25" ht="20.149999999999999" customHeight="1" x14ac:dyDescent="0.2">
      <c r="B10" s="14" t="s">
        <v>9</v>
      </c>
      <c r="C10" s="15">
        <v>9591</v>
      </c>
      <c r="D10" s="15">
        <v>8957</v>
      </c>
      <c r="E10" s="15">
        <v>5814</v>
      </c>
      <c r="F10" s="15">
        <v>5834</v>
      </c>
      <c r="G10" s="15">
        <v>6344</v>
      </c>
      <c r="H10" s="15">
        <v>10094</v>
      </c>
      <c r="I10" s="15">
        <v>6860</v>
      </c>
      <c r="J10" s="15">
        <v>5519</v>
      </c>
      <c r="K10" s="15">
        <v>2732</v>
      </c>
      <c r="L10" s="15">
        <v>2050</v>
      </c>
      <c r="M10" s="15">
        <v>6543</v>
      </c>
      <c r="N10" s="15">
        <v>3242</v>
      </c>
      <c r="O10" s="16">
        <v>9182</v>
      </c>
      <c r="P10" s="16">
        <v>4577</v>
      </c>
      <c r="Q10" s="16">
        <v>5555</v>
      </c>
      <c r="R10" s="16">
        <v>5249</v>
      </c>
      <c r="S10" s="16">
        <v>8416</v>
      </c>
      <c r="T10" s="16">
        <v>4462</v>
      </c>
      <c r="U10" s="16">
        <v>7037</v>
      </c>
      <c r="V10" s="16">
        <v>5937</v>
      </c>
    </row>
    <row r="11" spans="2:25" ht="20.149999999999999" customHeight="1" x14ac:dyDescent="0.2">
      <c r="B11" s="17" t="s">
        <v>10</v>
      </c>
      <c r="C11" s="18">
        <v>5458</v>
      </c>
      <c r="D11" s="18">
        <v>5113</v>
      </c>
      <c r="E11" s="18">
        <v>5795</v>
      </c>
      <c r="F11" s="18">
        <v>5504</v>
      </c>
      <c r="G11" s="18">
        <v>4235</v>
      </c>
      <c r="H11" s="18">
        <v>2800</v>
      </c>
      <c r="I11" s="18">
        <v>3334</v>
      </c>
      <c r="J11" s="18">
        <v>3431</v>
      </c>
      <c r="K11" s="18">
        <v>2967</v>
      </c>
      <c r="L11" s="18">
        <v>3648</v>
      </c>
      <c r="M11" s="18">
        <v>2196</v>
      </c>
      <c r="N11" s="18">
        <v>3081</v>
      </c>
      <c r="O11" s="19">
        <v>2789</v>
      </c>
      <c r="P11" s="19">
        <v>3316</v>
      </c>
      <c r="Q11" s="19">
        <v>3308</v>
      </c>
      <c r="R11" s="19">
        <v>3968</v>
      </c>
      <c r="S11" s="19">
        <v>3962</v>
      </c>
      <c r="T11" s="19">
        <v>2888</v>
      </c>
      <c r="U11" s="19">
        <v>3443</v>
      </c>
      <c r="V11" s="19">
        <v>3292</v>
      </c>
    </row>
    <row r="12" spans="2:25" ht="20.149999999999999" customHeight="1" x14ac:dyDescent="0.2">
      <c r="B12" s="20" t="s">
        <v>11</v>
      </c>
      <c r="C12" s="21">
        <v>436</v>
      </c>
      <c r="D12" s="21">
        <v>461</v>
      </c>
      <c r="E12" s="21">
        <v>717</v>
      </c>
      <c r="F12" s="21">
        <v>549</v>
      </c>
      <c r="G12" s="21">
        <v>431</v>
      </c>
      <c r="H12" s="21">
        <v>357</v>
      </c>
      <c r="I12" s="21">
        <v>562</v>
      </c>
      <c r="J12" s="21">
        <v>527</v>
      </c>
      <c r="K12" s="21">
        <v>602</v>
      </c>
      <c r="L12" s="21">
        <v>741</v>
      </c>
      <c r="M12" s="21">
        <v>428</v>
      </c>
      <c r="N12" s="21">
        <v>516</v>
      </c>
      <c r="O12" s="22">
        <v>315</v>
      </c>
      <c r="P12" s="22">
        <v>274</v>
      </c>
      <c r="Q12" s="22">
        <v>309</v>
      </c>
      <c r="R12" s="22">
        <v>334</v>
      </c>
      <c r="S12" s="22">
        <v>325</v>
      </c>
      <c r="T12" s="22">
        <v>239</v>
      </c>
      <c r="U12" s="22">
        <v>225</v>
      </c>
      <c r="V12" s="22">
        <v>432</v>
      </c>
    </row>
    <row r="13" spans="2:25" ht="20.149999999999999" customHeight="1" x14ac:dyDescent="0.2">
      <c r="B13" s="14" t="s">
        <v>12</v>
      </c>
      <c r="C13" s="15">
        <v>51</v>
      </c>
      <c r="D13" s="15">
        <v>103</v>
      </c>
      <c r="E13" s="15">
        <v>236</v>
      </c>
      <c r="F13" s="15">
        <v>126</v>
      </c>
      <c r="G13" s="15">
        <v>79</v>
      </c>
      <c r="H13" s="15">
        <v>22</v>
      </c>
      <c r="I13" s="15">
        <v>43</v>
      </c>
      <c r="J13" s="15">
        <v>158</v>
      </c>
      <c r="K13" s="15">
        <v>76</v>
      </c>
      <c r="L13" s="15">
        <v>177</v>
      </c>
      <c r="M13" s="15">
        <v>110</v>
      </c>
      <c r="N13" s="15">
        <v>35</v>
      </c>
      <c r="O13" s="16">
        <v>26</v>
      </c>
      <c r="P13" s="16">
        <v>28</v>
      </c>
      <c r="Q13" s="16">
        <v>112</v>
      </c>
      <c r="R13" s="16">
        <v>81</v>
      </c>
      <c r="S13" s="16">
        <v>32</v>
      </c>
      <c r="T13" s="16">
        <v>47</v>
      </c>
      <c r="U13" s="16">
        <v>73</v>
      </c>
      <c r="V13" s="16">
        <v>236</v>
      </c>
    </row>
    <row r="14" spans="2:25" ht="20.149999999999999" customHeight="1" x14ac:dyDescent="0.2">
      <c r="B14" s="14" t="s">
        <v>13</v>
      </c>
      <c r="C14" s="15">
        <v>49</v>
      </c>
      <c r="D14" s="15">
        <v>73</v>
      </c>
      <c r="E14" s="15">
        <v>364</v>
      </c>
      <c r="F14" s="15">
        <v>99</v>
      </c>
      <c r="G14" s="15">
        <v>93</v>
      </c>
      <c r="H14" s="15">
        <v>104</v>
      </c>
      <c r="I14" s="15">
        <v>202</v>
      </c>
      <c r="J14" s="15">
        <v>128</v>
      </c>
      <c r="K14" s="15">
        <v>335</v>
      </c>
      <c r="L14" s="15">
        <v>303</v>
      </c>
      <c r="M14" s="15">
        <v>161</v>
      </c>
      <c r="N14" s="15">
        <v>249</v>
      </c>
      <c r="O14" s="16">
        <v>90</v>
      </c>
      <c r="P14" s="16">
        <v>117</v>
      </c>
      <c r="Q14" s="16">
        <v>225</v>
      </c>
      <c r="R14" s="16">
        <v>150</v>
      </c>
      <c r="S14" s="16">
        <v>132</v>
      </c>
      <c r="T14" s="16">
        <v>318</v>
      </c>
      <c r="U14" s="16">
        <v>266</v>
      </c>
      <c r="V14" s="16">
        <v>183</v>
      </c>
    </row>
    <row r="15" spans="2:25" ht="20.149999999999999" customHeight="1" x14ac:dyDescent="0.2">
      <c r="B15" s="14" t="s">
        <v>14</v>
      </c>
      <c r="C15" s="15">
        <v>160</v>
      </c>
      <c r="D15" s="15">
        <v>136</v>
      </c>
      <c r="E15" s="15">
        <v>331</v>
      </c>
      <c r="F15" s="15">
        <v>325</v>
      </c>
      <c r="G15" s="15">
        <v>237</v>
      </c>
      <c r="H15" s="15">
        <v>178</v>
      </c>
      <c r="I15" s="15">
        <v>291</v>
      </c>
      <c r="J15" s="15">
        <v>142</v>
      </c>
      <c r="K15" s="15">
        <v>266</v>
      </c>
      <c r="L15" s="15">
        <v>309</v>
      </c>
      <c r="M15" s="15">
        <v>165</v>
      </c>
      <c r="N15" s="15">
        <v>298</v>
      </c>
      <c r="O15" s="16">
        <v>79</v>
      </c>
      <c r="P15" s="16">
        <v>97</v>
      </c>
      <c r="Q15" s="16">
        <v>229</v>
      </c>
      <c r="R15" s="16">
        <v>158</v>
      </c>
      <c r="S15" s="16">
        <v>142</v>
      </c>
      <c r="T15" s="16">
        <v>256</v>
      </c>
      <c r="U15" s="16">
        <v>203</v>
      </c>
      <c r="V15" s="16">
        <v>186</v>
      </c>
    </row>
    <row r="16" spans="2:25" ht="20.149999999999999" customHeight="1" x14ac:dyDescent="0.2">
      <c r="B16" s="14" t="s">
        <v>15</v>
      </c>
      <c r="C16" s="15">
        <v>542</v>
      </c>
      <c r="D16" s="15">
        <v>751</v>
      </c>
      <c r="E16" s="15">
        <v>1166</v>
      </c>
      <c r="F16" s="15">
        <v>821</v>
      </c>
      <c r="G16" s="15">
        <v>213</v>
      </c>
      <c r="H16" s="15">
        <v>427</v>
      </c>
      <c r="I16" s="15">
        <v>1122</v>
      </c>
      <c r="J16" s="15">
        <v>931</v>
      </c>
      <c r="K16" s="15">
        <v>1389</v>
      </c>
      <c r="L16" s="15">
        <v>1946</v>
      </c>
      <c r="M16" s="15">
        <v>1170</v>
      </c>
      <c r="N16" s="15">
        <v>2387</v>
      </c>
      <c r="O16" s="16">
        <v>1114</v>
      </c>
      <c r="P16" s="16">
        <v>1766</v>
      </c>
      <c r="Q16" s="16">
        <v>1978</v>
      </c>
      <c r="R16" s="16">
        <v>1748</v>
      </c>
      <c r="S16" s="16">
        <v>2044</v>
      </c>
      <c r="T16" s="16">
        <v>1836</v>
      </c>
      <c r="U16" s="16">
        <v>1172</v>
      </c>
      <c r="V16" s="16">
        <v>972</v>
      </c>
    </row>
    <row r="17" spans="2:22" ht="20.149999999999999" customHeight="1" x14ac:dyDescent="0.2">
      <c r="B17" s="14" t="s">
        <v>16</v>
      </c>
      <c r="C17" s="15">
        <v>0</v>
      </c>
      <c r="D17" s="15">
        <v>0</v>
      </c>
      <c r="E17" s="15">
        <v>6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5">
        <v>0</v>
      </c>
      <c r="M17" s="15">
        <v>0</v>
      </c>
      <c r="N17" s="15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</row>
    <row r="18" spans="2:22" ht="20.149999999999999" customHeight="1" x14ac:dyDescent="0.2">
      <c r="B18" s="17" t="s">
        <v>17</v>
      </c>
      <c r="C18" s="18">
        <v>0</v>
      </c>
      <c r="D18" s="18">
        <v>0</v>
      </c>
      <c r="E18" s="18">
        <v>42</v>
      </c>
      <c r="F18" s="18">
        <v>0</v>
      </c>
      <c r="G18" s="18">
        <v>2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9">
        <v>0</v>
      </c>
      <c r="P18" s="19">
        <v>0</v>
      </c>
      <c r="Q18" s="19">
        <v>0</v>
      </c>
      <c r="R18" s="19">
        <v>5</v>
      </c>
      <c r="S18" s="19">
        <v>0</v>
      </c>
      <c r="T18" s="19">
        <v>0</v>
      </c>
      <c r="U18" s="19">
        <v>0</v>
      </c>
      <c r="V18" s="19">
        <v>0</v>
      </c>
    </row>
    <row r="19" spans="2:22" ht="20.149999999999999" customHeight="1" x14ac:dyDescent="0.2">
      <c r="B19" s="20" t="s">
        <v>18</v>
      </c>
      <c r="C19" s="21">
        <v>18034</v>
      </c>
      <c r="D19" s="21">
        <v>19082</v>
      </c>
      <c r="E19" s="21">
        <v>11748</v>
      </c>
      <c r="F19" s="21">
        <v>15984</v>
      </c>
      <c r="G19" s="21">
        <v>16278</v>
      </c>
      <c r="H19" s="21">
        <v>15675</v>
      </c>
      <c r="I19" s="21">
        <v>13965</v>
      </c>
      <c r="J19" s="21">
        <v>14750</v>
      </c>
      <c r="K19" s="21">
        <v>14196</v>
      </c>
      <c r="L19" s="21">
        <v>17979</v>
      </c>
      <c r="M19" s="21">
        <v>15247</v>
      </c>
      <c r="N19" s="21">
        <v>11898</v>
      </c>
      <c r="O19" s="22">
        <v>17346</v>
      </c>
      <c r="P19" s="22">
        <v>14931</v>
      </c>
      <c r="Q19" s="22">
        <v>20346</v>
      </c>
      <c r="R19" s="22">
        <v>19823</v>
      </c>
      <c r="S19" s="22">
        <v>14876</v>
      </c>
      <c r="T19" s="22">
        <v>20413</v>
      </c>
      <c r="U19" s="22">
        <v>18993</v>
      </c>
      <c r="V19" s="22">
        <v>18916</v>
      </c>
    </row>
    <row r="20" spans="2:22" ht="20.149999999999999" customHeight="1" x14ac:dyDescent="0.2">
      <c r="B20" s="14" t="s">
        <v>19</v>
      </c>
      <c r="C20" s="15">
        <v>131</v>
      </c>
      <c r="D20" s="15">
        <v>203</v>
      </c>
      <c r="E20" s="15">
        <v>439</v>
      </c>
      <c r="F20" s="15">
        <v>31</v>
      </c>
      <c r="G20" s="15">
        <v>300</v>
      </c>
      <c r="H20" s="15">
        <v>267</v>
      </c>
      <c r="I20" s="15">
        <v>381</v>
      </c>
      <c r="J20" s="15">
        <v>241</v>
      </c>
      <c r="K20" s="15">
        <v>535</v>
      </c>
      <c r="L20" s="15">
        <v>561</v>
      </c>
      <c r="M20" s="15">
        <v>87</v>
      </c>
      <c r="N20" s="15">
        <v>486</v>
      </c>
      <c r="O20" s="16">
        <v>179</v>
      </c>
      <c r="P20" s="16">
        <v>357</v>
      </c>
      <c r="Q20" s="16">
        <v>133</v>
      </c>
      <c r="R20" s="16">
        <v>351</v>
      </c>
      <c r="S20" s="16">
        <v>526</v>
      </c>
      <c r="T20" s="16">
        <v>60</v>
      </c>
      <c r="U20" s="16">
        <v>590</v>
      </c>
      <c r="V20" s="16">
        <v>1083</v>
      </c>
    </row>
    <row r="21" spans="2:22" ht="20.149999999999999" customHeight="1" x14ac:dyDescent="0.2">
      <c r="B21" s="14" t="s">
        <v>20</v>
      </c>
      <c r="C21" s="15">
        <v>694</v>
      </c>
      <c r="D21" s="15">
        <v>1012</v>
      </c>
      <c r="E21" s="15">
        <v>796</v>
      </c>
      <c r="F21" s="15">
        <v>990</v>
      </c>
      <c r="G21" s="15">
        <v>1294</v>
      </c>
      <c r="H21" s="15">
        <v>859</v>
      </c>
      <c r="I21" s="15">
        <v>1093</v>
      </c>
      <c r="J21" s="15">
        <v>1770</v>
      </c>
      <c r="K21" s="15">
        <v>1518</v>
      </c>
      <c r="L21" s="15">
        <v>3270</v>
      </c>
      <c r="M21" s="15">
        <v>2134</v>
      </c>
      <c r="N21" s="15">
        <v>2135</v>
      </c>
      <c r="O21" s="16">
        <v>2071</v>
      </c>
      <c r="P21" s="16">
        <v>3861</v>
      </c>
      <c r="Q21" s="16">
        <v>2778</v>
      </c>
      <c r="R21" s="16">
        <v>4357</v>
      </c>
      <c r="S21" s="16">
        <v>3156</v>
      </c>
      <c r="T21" s="16">
        <v>2274</v>
      </c>
      <c r="U21" s="16">
        <v>3987</v>
      </c>
      <c r="V21" s="16">
        <v>3234</v>
      </c>
    </row>
    <row r="22" spans="2:22" ht="20.149999999999999" customHeight="1" x14ac:dyDescent="0.2">
      <c r="B22" s="17" t="s">
        <v>21</v>
      </c>
      <c r="C22" s="18">
        <v>21</v>
      </c>
      <c r="D22" s="18">
        <v>9</v>
      </c>
      <c r="E22" s="18">
        <v>104</v>
      </c>
      <c r="F22" s="18">
        <v>46</v>
      </c>
      <c r="G22" s="18">
        <v>66</v>
      </c>
      <c r="H22" s="18">
        <v>38</v>
      </c>
      <c r="I22" s="18">
        <v>151</v>
      </c>
      <c r="J22" s="18">
        <v>38</v>
      </c>
      <c r="K22" s="18">
        <v>131</v>
      </c>
      <c r="L22" s="18">
        <v>92</v>
      </c>
      <c r="M22" s="18">
        <v>8</v>
      </c>
      <c r="N22" s="18">
        <v>19</v>
      </c>
      <c r="O22" s="19">
        <v>8</v>
      </c>
      <c r="P22" s="19">
        <v>0</v>
      </c>
      <c r="Q22" s="19">
        <v>39</v>
      </c>
      <c r="R22" s="19">
        <v>86</v>
      </c>
      <c r="S22" s="19">
        <v>10</v>
      </c>
      <c r="T22" s="19">
        <v>132</v>
      </c>
      <c r="U22" s="19">
        <v>125</v>
      </c>
      <c r="V22" s="19">
        <v>128</v>
      </c>
    </row>
    <row r="23" spans="2:22" ht="20.149999999999999" customHeight="1" x14ac:dyDescent="0.2">
      <c r="B23" s="20" t="s">
        <v>22</v>
      </c>
      <c r="C23" s="21">
        <v>0</v>
      </c>
      <c r="D23" s="21">
        <v>0</v>
      </c>
      <c r="E23" s="21">
        <v>3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5</v>
      </c>
      <c r="L23" s="21">
        <v>8</v>
      </c>
      <c r="M23" s="21">
        <v>7</v>
      </c>
      <c r="N23" s="21">
        <v>8</v>
      </c>
      <c r="O23" s="22">
        <v>8</v>
      </c>
      <c r="P23" s="22">
        <v>3</v>
      </c>
      <c r="Q23" s="22">
        <v>0</v>
      </c>
      <c r="R23" s="22">
        <v>8</v>
      </c>
      <c r="S23" s="22">
        <v>0</v>
      </c>
      <c r="T23" s="22">
        <v>8</v>
      </c>
      <c r="U23" s="22">
        <v>1</v>
      </c>
      <c r="V23" s="22">
        <v>2</v>
      </c>
    </row>
    <row r="24" spans="2:22" ht="20.149999999999999" customHeight="1" x14ac:dyDescent="0.2">
      <c r="B24" s="14" t="s">
        <v>23</v>
      </c>
      <c r="C24" s="15">
        <v>1077</v>
      </c>
      <c r="D24" s="15">
        <v>1467</v>
      </c>
      <c r="E24" s="15">
        <v>3016</v>
      </c>
      <c r="F24" s="15">
        <v>975</v>
      </c>
      <c r="G24" s="15">
        <v>742</v>
      </c>
      <c r="H24" s="15">
        <v>744</v>
      </c>
      <c r="I24" s="15">
        <v>784</v>
      </c>
      <c r="J24" s="15">
        <v>748</v>
      </c>
      <c r="K24" s="15">
        <v>1303</v>
      </c>
      <c r="L24" s="15">
        <v>1216</v>
      </c>
      <c r="M24" s="15">
        <v>646</v>
      </c>
      <c r="N24" s="15">
        <v>808</v>
      </c>
      <c r="O24" s="16">
        <v>144</v>
      </c>
      <c r="P24" s="16">
        <v>290</v>
      </c>
      <c r="Q24" s="16">
        <v>764</v>
      </c>
      <c r="R24" s="16">
        <v>461</v>
      </c>
      <c r="S24" s="16">
        <v>271</v>
      </c>
      <c r="T24" s="16">
        <v>1887</v>
      </c>
      <c r="U24" s="16">
        <v>740</v>
      </c>
      <c r="V24" s="16">
        <v>367</v>
      </c>
    </row>
    <row r="25" spans="2:22" ht="20.149999999999999" customHeight="1" x14ac:dyDescent="0.2">
      <c r="B25" s="14" t="s">
        <v>24</v>
      </c>
      <c r="C25" s="15">
        <v>1</v>
      </c>
      <c r="D25" s="15">
        <v>0</v>
      </c>
      <c r="E25" s="15">
        <v>278</v>
      </c>
      <c r="F25" s="15">
        <v>13</v>
      </c>
      <c r="G25" s="15">
        <v>2</v>
      </c>
      <c r="H25" s="15">
        <v>0</v>
      </c>
      <c r="I25" s="15">
        <v>27</v>
      </c>
      <c r="J25" s="15">
        <v>1</v>
      </c>
      <c r="K25" s="15">
        <v>60</v>
      </c>
      <c r="L25" s="15">
        <v>107</v>
      </c>
      <c r="M25" s="15">
        <v>13</v>
      </c>
      <c r="N25" s="15">
        <v>115</v>
      </c>
      <c r="O25" s="16">
        <v>10</v>
      </c>
      <c r="P25" s="16">
        <v>28</v>
      </c>
      <c r="Q25" s="16">
        <v>60</v>
      </c>
      <c r="R25" s="16">
        <v>43</v>
      </c>
      <c r="S25" s="16">
        <v>28</v>
      </c>
      <c r="T25" s="16">
        <v>158</v>
      </c>
      <c r="U25" s="16">
        <v>63</v>
      </c>
      <c r="V25" s="16">
        <v>62</v>
      </c>
    </row>
    <row r="26" spans="2:22" ht="20.149999999999999" customHeight="1" x14ac:dyDescent="0.2">
      <c r="B26" s="14" t="s">
        <v>25</v>
      </c>
      <c r="C26" s="15">
        <v>2</v>
      </c>
      <c r="D26" s="15">
        <v>1</v>
      </c>
      <c r="E26" s="15">
        <v>38</v>
      </c>
      <c r="F26" s="15">
        <v>3</v>
      </c>
      <c r="G26" s="15">
        <v>6</v>
      </c>
      <c r="H26" s="15">
        <v>1</v>
      </c>
      <c r="I26" s="15">
        <v>9</v>
      </c>
      <c r="J26" s="15">
        <v>4</v>
      </c>
      <c r="K26" s="15">
        <v>1</v>
      </c>
      <c r="L26" s="15">
        <v>17</v>
      </c>
      <c r="M26" s="15">
        <v>12</v>
      </c>
      <c r="N26" s="15">
        <v>1</v>
      </c>
      <c r="O26" s="16">
        <v>0</v>
      </c>
      <c r="P26" s="16">
        <v>0</v>
      </c>
      <c r="Q26" s="16">
        <v>10</v>
      </c>
      <c r="R26" s="16">
        <v>0</v>
      </c>
      <c r="S26" s="16">
        <v>2</v>
      </c>
      <c r="T26" s="16">
        <v>4</v>
      </c>
      <c r="U26" s="16">
        <v>3</v>
      </c>
      <c r="V26" s="16">
        <v>0</v>
      </c>
    </row>
    <row r="27" spans="2:22" ht="20.149999999999999" customHeight="1" x14ac:dyDescent="0.2">
      <c r="B27" s="17" t="s">
        <v>26</v>
      </c>
      <c r="C27" s="18">
        <v>11</v>
      </c>
      <c r="D27" s="18">
        <v>11</v>
      </c>
      <c r="E27" s="18">
        <v>50</v>
      </c>
      <c r="F27" s="18">
        <v>8</v>
      </c>
      <c r="G27" s="18">
        <v>16</v>
      </c>
      <c r="H27" s="18">
        <v>0</v>
      </c>
      <c r="I27" s="18">
        <v>1</v>
      </c>
      <c r="J27" s="18">
        <v>0</v>
      </c>
      <c r="K27" s="18">
        <v>4</v>
      </c>
      <c r="L27" s="18">
        <v>85</v>
      </c>
      <c r="M27" s="18">
        <v>10</v>
      </c>
      <c r="N27" s="18">
        <v>17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24</v>
      </c>
      <c r="U27" s="19">
        <v>0</v>
      </c>
      <c r="V27" s="19">
        <v>0</v>
      </c>
    </row>
    <row r="28" spans="2:22" ht="20.149999999999999" customHeight="1" x14ac:dyDescent="0.2">
      <c r="B28" s="20" t="s">
        <v>27</v>
      </c>
      <c r="C28" s="21">
        <v>0</v>
      </c>
      <c r="D28" s="21">
        <v>1</v>
      </c>
      <c r="E28" s="21">
        <v>1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8</v>
      </c>
      <c r="L28" s="21">
        <v>0</v>
      </c>
      <c r="M28" s="21">
        <v>0</v>
      </c>
      <c r="N28" s="21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</row>
    <row r="29" spans="2:22" ht="20.149999999999999" customHeight="1" x14ac:dyDescent="0.2">
      <c r="B29" s="14" t="s">
        <v>28</v>
      </c>
      <c r="C29" s="15">
        <v>182</v>
      </c>
      <c r="D29" s="15">
        <v>303</v>
      </c>
      <c r="E29" s="15">
        <v>1231</v>
      </c>
      <c r="F29" s="15">
        <v>765</v>
      </c>
      <c r="G29" s="15">
        <v>388</v>
      </c>
      <c r="H29" s="15">
        <v>489</v>
      </c>
      <c r="I29" s="15">
        <v>498</v>
      </c>
      <c r="J29" s="15">
        <v>415</v>
      </c>
      <c r="K29" s="15">
        <v>575</v>
      </c>
      <c r="L29" s="15">
        <v>589</v>
      </c>
      <c r="M29" s="15">
        <v>333</v>
      </c>
      <c r="N29" s="15">
        <v>461</v>
      </c>
      <c r="O29" s="16">
        <v>273</v>
      </c>
      <c r="P29" s="16">
        <v>474</v>
      </c>
      <c r="Q29" s="16">
        <v>491</v>
      </c>
      <c r="R29" s="16">
        <v>404</v>
      </c>
      <c r="S29" s="16">
        <v>620</v>
      </c>
      <c r="T29" s="16">
        <v>919</v>
      </c>
      <c r="U29" s="16">
        <v>604</v>
      </c>
      <c r="V29" s="22">
        <v>810</v>
      </c>
    </row>
    <row r="30" spans="2:22" ht="20.149999999999999" customHeight="1" x14ac:dyDescent="0.2">
      <c r="B30" s="14" t="s">
        <v>29</v>
      </c>
      <c r="C30" s="15">
        <v>22</v>
      </c>
      <c r="D30" s="15">
        <v>0</v>
      </c>
      <c r="E30" s="15">
        <v>49</v>
      </c>
      <c r="F30" s="15">
        <v>16</v>
      </c>
      <c r="G30" s="15">
        <v>21</v>
      </c>
      <c r="H30" s="15">
        <v>7</v>
      </c>
      <c r="I30" s="15">
        <v>14</v>
      </c>
      <c r="J30" s="15">
        <v>0</v>
      </c>
      <c r="K30" s="15">
        <v>4</v>
      </c>
      <c r="L30" s="15">
        <v>7</v>
      </c>
      <c r="M30" s="15">
        <v>2</v>
      </c>
      <c r="N30" s="15">
        <v>0</v>
      </c>
      <c r="O30" s="16">
        <v>2</v>
      </c>
      <c r="P30" s="16">
        <v>2</v>
      </c>
      <c r="Q30" s="16">
        <v>2</v>
      </c>
      <c r="R30" s="16">
        <v>2</v>
      </c>
      <c r="S30" s="16">
        <v>3</v>
      </c>
      <c r="T30" s="16">
        <v>0</v>
      </c>
      <c r="U30" s="16">
        <v>11</v>
      </c>
      <c r="V30" s="16">
        <v>2</v>
      </c>
    </row>
    <row r="31" spans="2:22" ht="20.149999999999999" customHeight="1" x14ac:dyDescent="0.2">
      <c r="B31" s="14" t="s">
        <v>30</v>
      </c>
      <c r="C31" s="15">
        <v>0</v>
      </c>
      <c r="D31" s="15">
        <v>0</v>
      </c>
      <c r="E31" s="15">
        <v>0</v>
      </c>
      <c r="F31" s="15">
        <v>1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</row>
    <row r="32" spans="2:22" ht="20.149999999999999" customHeight="1" x14ac:dyDescent="0.2">
      <c r="B32" s="14" t="s">
        <v>31</v>
      </c>
      <c r="C32" s="15">
        <v>79</v>
      </c>
      <c r="D32" s="15">
        <v>83</v>
      </c>
      <c r="E32" s="15">
        <v>117</v>
      </c>
      <c r="F32" s="15">
        <v>65</v>
      </c>
      <c r="G32" s="15">
        <v>95</v>
      </c>
      <c r="H32" s="15">
        <v>75</v>
      </c>
      <c r="I32" s="15">
        <v>64</v>
      </c>
      <c r="J32" s="15">
        <v>51</v>
      </c>
      <c r="K32" s="15">
        <v>70</v>
      </c>
      <c r="L32" s="15">
        <v>103</v>
      </c>
      <c r="M32" s="15">
        <v>18</v>
      </c>
      <c r="N32" s="15">
        <v>34</v>
      </c>
      <c r="O32" s="16">
        <v>6</v>
      </c>
      <c r="P32" s="16">
        <v>0</v>
      </c>
      <c r="Q32" s="16">
        <v>5</v>
      </c>
      <c r="R32" s="16">
        <v>14</v>
      </c>
      <c r="S32" s="16">
        <v>12</v>
      </c>
      <c r="T32" s="16">
        <v>14</v>
      </c>
      <c r="U32" s="16">
        <v>30</v>
      </c>
      <c r="V32" s="16">
        <v>34</v>
      </c>
    </row>
    <row r="33" spans="2:22" ht="20.149999999999999" customHeight="1" x14ac:dyDescent="0.2">
      <c r="B33" s="14" t="s">
        <v>32</v>
      </c>
      <c r="C33" s="15">
        <v>0</v>
      </c>
      <c r="D33" s="15">
        <v>3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</row>
    <row r="34" spans="2:22" ht="20.149999999999999" customHeight="1" x14ac:dyDescent="0.2">
      <c r="B34" s="17" t="s">
        <v>33</v>
      </c>
      <c r="C34" s="18">
        <v>0</v>
      </c>
      <c r="D34" s="18">
        <v>0</v>
      </c>
      <c r="E34" s="18">
        <v>13</v>
      </c>
      <c r="F34" s="18">
        <v>3</v>
      </c>
      <c r="G34" s="18">
        <v>0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</row>
    <row r="35" spans="2:22" ht="20.149999999999999" customHeight="1" x14ac:dyDescent="0.2">
      <c r="B35" s="20" t="s">
        <v>34</v>
      </c>
      <c r="C35" s="21">
        <v>946</v>
      </c>
      <c r="D35" s="21">
        <v>1229</v>
      </c>
      <c r="E35" s="21">
        <v>724</v>
      </c>
      <c r="F35" s="21">
        <v>385</v>
      </c>
      <c r="G35" s="21">
        <v>335</v>
      </c>
      <c r="H35" s="21">
        <v>238</v>
      </c>
      <c r="I35" s="21">
        <v>373</v>
      </c>
      <c r="J35" s="21">
        <v>159</v>
      </c>
      <c r="K35" s="21">
        <v>347</v>
      </c>
      <c r="L35" s="21">
        <v>573</v>
      </c>
      <c r="M35" s="21">
        <v>313</v>
      </c>
      <c r="N35" s="21">
        <v>292</v>
      </c>
      <c r="O35" s="22">
        <v>191</v>
      </c>
      <c r="P35" s="22">
        <v>229</v>
      </c>
      <c r="Q35" s="22">
        <v>294</v>
      </c>
      <c r="R35" s="22">
        <v>424</v>
      </c>
      <c r="S35" s="22">
        <v>309</v>
      </c>
      <c r="T35" s="22">
        <v>333</v>
      </c>
      <c r="U35" s="22">
        <v>455</v>
      </c>
      <c r="V35" s="22">
        <v>294</v>
      </c>
    </row>
    <row r="36" spans="2:22" ht="20.149999999999999" customHeight="1" x14ac:dyDescent="0.2">
      <c r="B36" s="14" t="s">
        <v>35</v>
      </c>
      <c r="C36" s="15">
        <v>1855</v>
      </c>
      <c r="D36" s="15">
        <v>1576</v>
      </c>
      <c r="E36" s="15">
        <v>2839</v>
      </c>
      <c r="F36" s="15">
        <v>2214</v>
      </c>
      <c r="G36" s="15">
        <v>2556</v>
      </c>
      <c r="H36" s="15">
        <v>1849</v>
      </c>
      <c r="I36" s="15">
        <v>1709</v>
      </c>
      <c r="J36" s="15">
        <v>2332</v>
      </c>
      <c r="K36" s="15">
        <v>2570</v>
      </c>
      <c r="L36" s="15">
        <v>2088</v>
      </c>
      <c r="M36" s="15">
        <v>2032</v>
      </c>
      <c r="N36" s="15">
        <v>2252</v>
      </c>
      <c r="O36" s="16">
        <v>1621</v>
      </c>
      <c r="P36" s="16">
        <v>1975</v>
      </c>
      <c r="Q36" s="16">
        <v>2169</v>
      </c>
      <c r="R36" s="16">
        <v>1358</v>
      </c>
      <c r="S36" s="16">
        <v>1874</v>
      </c>
      <c r="T36" s="16">
        <v>1985</v>
      </c>
      <c r="U36" s="16">
        <v>1554</v>
      </c>
      <c r="V36" s="16">
        <v>2065</v>
      </c>
    </row>
    <row r="37" spans="2:22" ht="20.149999999999999" customHeight="1" x14ac:dyDescent="0.2">
      <c r="B37" s="14" t="s">
        <v>36</v>
      </c>
      <c r="C37" s="15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</row>
    <row r="38" spans="2:22" ht="20.149999999999999" customHeight="1" x14ac:dyDescent="0.2">
      <c r="B38" s="14" t="s">
        <v>37</v>
      </c>
      <c r="C38" s="15">
        <v>0</v>
      </c>
      <c r="D38" s="15">
        <v>0</v>
      </c>
      <c r="E38" s="15">
        <v>20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2</v>
      </c>
      <c r="L38" s="15">
        <v>0</v>
      </c>
      <c r="M38" s="15">
        <v>0</v>
      </c>
      <c r="N38" s="15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</row>
    <row r="39" spans="2:22" ht="20.149999999999999" customHeight="1" x14ac:dyDescent="0.2">
      <c r="B39" s="17" t="s">
        <v>38</v>
      </c>
      <c r="C39" s="18">
        <v>1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</row>
    <row r="40" spans="2:22" ht="20.149999999999999" customHeight="1" x14ac:dyDescent="0.2">
      <c r="B40" s="20" t="s">
        <v>39</v>
      </c>
      <c r="C40" s="21">
        <v>0</v>
      </c>
      <c r="D40" s="21">
        <v>0</v>
      </c>
      <c r="E40" s="21">
        <v>2</v>
      </c>
      <c r="F40" s="21">
        <v>0</v>
      </c>
      <c r="G40" s="21">
        <v>0</v>
      </c>
      <c r="H40" s="21">
        <v>0</v>
      </c>
      <c r="I40" s="21">
        <v>1</v>
      </c>
      <c r="J40" s="21">
        <v>0</v>
      </c>
      <c r="K40" s="21">
        <v>0</v>
      </c>
      <c r="L40" s="21">
        <v>0</v>
      </c>
      <c r="M40" s="21">
        <v>0</v>
      </c>
      <c r="N40" s="21">
        <v>0</v>
      </c>
      <c r="O40" s="22">
        <v>0</v>
      </c>
      <c r="P40" s="22">
        <v>2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  <c r="V40" s="22">
        <v>0</v>
      </c>
    </row>
    <row r="41" spans="2:22" ht="20.149999999999999" customHeight="1" x14ac:dyDescent="0.2">
      <c r="B41" s="14" t="s">
        <v>40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2</v>
      </c>
      <c r="L41" s="15">
        <v>0</v>
      </c>
      <c r="M41" s="15">
        <v>0</v>
      </c>
      <c r="N41" s="15">
        <v>0</v>
      </c>
      <c r="O41" s="16">
        <v>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</row>
    <row r="42" spans="2:22" ht="20.149999999999999" customHeight="1" x14ac:dyDescent="0.2">
      <c r="B42" s="14" t="s">
        <v>41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6">
        <v>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</row>
    <row r="43" spans="2:22" ht="20.149999999999999" customHeight="1" x14ac:dyDescent="0.2">
      <c r="B43" s="23" t="s">
        <v>42</v>
      </c>
      <c r="C43" s="24">
        <v>0</v>
      </c>
      <c r="D43" s="24">
        <v>0</v>
      </c>
      <c r="E43" s="24">
        <v>1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5">
        <v>0</v>
      </c>
      <c r="P43" s="25">
        <v>0</v>
      </c>
      <c r="Q43" s="25">
        <v>0</v>
      </c>
      <c r="R43" s="25">
        <v>0</v>
      </c>
      <c r="S43" s="25">
        <v>0</v>
      </c>
      <c r="T43" s="25">
        <v>0</v>
      </c>
      <c r="U43" s="25">
        <v>1</v>
      </c>
      <c r="V43" s="25">
        <v>0</v>
      </c>
    </row>
    <row r="44" spans="2:22" ht="20.149999999999999" customHeight="1" x14ac:dyDescent="0.2">
      <c r="B44" s="20" t="s">
        <v>43</v>
      </c>
      <c r="C44" s="21">
        <v>0</v>
      </c>
      <c r="D44" s="21">
        <v>0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2</v>
      </c>
      <c r="L44" s="21">
        <v>0</v>
      </c>
      <c r="M44" s="21">
        <v>0</v>
      </c>
      <c r="N44" s="21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3</v>
      </c>
    </row>
    <row r="45" spans="2:22" ht="20.149999999999999" customHeight="1" x14ac:dyDescent="0.2">
      <c r="B45" s="14" t="s">
        <v>44</v>
      </c>
      <c r="C45" s="15">
        <v>11</v>
      </c>
      <c r="D45" s="15">
        <v>24</v>
      </c>
      <c r="E45" s="15">
        <v>7</v>
      </c>
      <c r="F45" s="15">
        <v>6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6">
        <v>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</row>
    <row r="46" spans="2:22" ht="20.149999999999999" customHeight="1" x14ac:dyDescent="0.2">
      <c r="B46" s="14" t="s">
        <v>45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1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6">
        <v>0</v>
      </c>
      <c r="P46" s="16">
        <v>5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</row>
    <row r="47" spans="2:22" ht="20.149999999999999" customHeight="1" x14ac:dyDescent="0.2">
      <c r="B47" s="14" t="s">
        <v>46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6">
        <v>4</v>
      </c>
      <c r="P47" s="16">
        <v>0</v>
      </c>
      <c r="Q47" s="16">
        <v>0</v>
      </c>
      <c r="R47" s="16">
        <v>0</v>
      </c>
      <c r="S47" s="16">
        <v>0</v>
      </c>
      <c r="T47" s="16">
        <v>3</v>
      </c>
      <c r="U47" s="16">
        <v>0</v>
      </c>
      <c r="V47" s="16">
        <v>1</v>
      </c>
    </row>
    <row r="48" spans="2:22" ht="20.149999999999999" customHeight="1" x14ac:dyDescent="0.2">
      <c r="B48" s="14" t="s">
        <v>47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6">
        <v>0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  <c r="U48" s="16">
        <v>0</v>
      </c>
      <c r="V48" s="16">
        <v>0</v>
      </c>
    </row>
    <row r="49" spans="2:22" ht="20.149999999999999" customHeight="1" x14ac:dyDescent="0.2">
      <c r="B49" s="14" t="s">
        <v>48</v>
      </c>
      <c r="C49" s="15">
        <v>0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5">
        <v>1</v>
      </c>
      <c r="K49" s="15">
        <v>2</v>
      </c>
      <c r="L49" s="15">
        <v>0</v>
      </c>
      <c r="M49" s="15">
        <v>0</v>
      </c>
      <c r="N49" s="15">
        <v>0</v>
      </c>
      <c r="O49" s="16">
        <v>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</row>
    <row r="50" spans="2:22" ht="20.149999999999999" customHeight="1" x14ac:dyDescent="0.2">
      <c r="B50" s="26" t="s">
        <v>49</v>
      </c>
      <c r="C50" s="27">
        <v>0</v>
      </c>
      <c r="D50" s="27">
        <v>0</v>
      </c>
      <c r="E50" s="27">
        <v>0</v>
      </c>
      <c r="F50" s="27">
        <v>0</v>
      </c>
      <c r="G50" s="27">
        <v>0</v>
      </c>
      <c r="H50" s="27">
        <v>0</v>
      </c>
      <c r="I50" s="27">
        <v>0</v>
      </c>
      <c r="J50" s="27">
        <v>0</v>
      </c>
      <c r="K50" s="27">
        <v>0</v>
      </c>
      <c r="L50" s="27">
        <v>0</v>
      </c>
      <c r="M50" s="27">
        <v>0</v>
      </c>
      <c r="N50" s="27">
        <v>0</v>
      </c>
      <c r="O50" s="28">
        <v>0</v>
      </c>
      <c r="P50" s="28">
        <v>0</v>
      </c>
      <c r="Q50" s="28">
        <v>0</v>
      </c>
      <c r="R50" s="28">
        <v>0</v>
      </c>
      <c r="S50" s="28">
        <v>0</v>
      </c>
      <c r="T50" s="28">
        <v>0</v>
      </c>
      <c r="U50" s="28">
        <v>0</v>
      </c>
      <c r="V50" s="28">
        <v>0</v>
      </c>
    </row>
    <row r="51" spans="2:22" ht="20.149999999999999" customHeight="1" thickBot="1" x14ac:dyDescent="0.25">
      <c r="B51" s="29" t="s">
        <v>50</v>
      </c>
      <c r="C51" s="30">
        <v>0</v>
      </c>
      <c r="D51" s="30">
        <v>0</v>
      </c>
      <c r="E51" s="30">
        <v>0</v>
      </c>
      <c r="F51" s="30">
        <v>0</v>
      </c>
      <c r="G51" s="30">
        <v>0</v>
      </c>
      <c r="H51" s="30">
        <v>0</v>
      </c>
      <c r="I51" s="30">
        <v>0</v>
      </c>
      <c r="J51" s="30">
        <v>0</v>
      </c>
      <c r="K51" s="30">
        <v>0</v>
      </c>
      <c r="L51" s="30">
        <v>0</v>
      </c>
      <c r="M51" s="30">
        <v>0</v>
      </c>
      <c r="N51" s="30">
        <v>0</v>
      </c>
      <c r="O51" s="31">
        <v>0</v>
      </c>
      <c r="P51" s="31">
        <v>2</v>
      </c>
      <c r="Q51" s="31">
        <v>0</v>
      </c>
      <c r="R51" s="31">
        <v>0</v>
      </c>
      <c r="S51" s="31">
        <v>0</v>
      </c>
      <c r="T51" s="31">
        <v>1</v>
      </c>
      <c r="U51" s="31">
        <v>0</v>
      </c>
      <c r="V51" s="31">
        <v>2</v>
      </c>
    </row>
    <row r="52" spans="2:22" ht="20.149999999999999" customHeight="1" thickTop="1" x14ac:dyDescent="0.2">
      <c r="B52" s="39" t="s">
        <v>3</v>
      </c>
      <c r="C52" s="40">
        <v>45311</v>
      </c>
      <c r="D52" s="40">
        <v>44853</v>
      </c>
      <c r="E52" s="40">
        <v>40652</v>
      </c>
      <c r="F52" s="40">
        <v>42699</v>
      </c>
      <c r="G52" s="40">
        <v>40519</v>
      </c>
      <c r="H52" s="40">
        <v>39965</v>
      </c>
      <c r="I52" s="40">
        <v>36809</v>
      </c>
      <c r="J52" s="40">
        <v>36827</v>
      </c>
      <c r="K52" s="40">
        <v>32954</v>
      </c>
      <c r="L52" s="40">
        <v>39839</v>
      </c>
      <c r="M52" s="40">
        <v>37169</v>
      </c>
      <c r="N52" s="40">
        <v>35129</v>
      </c>
      <c r="O52" s="40">
        <v>38630</v>
      </c>
      <c r="P52" s="38">
        <v>35629</v>
      </c>
      <c r="Q52" s="38">
        <v>42629</v>
      </c>
      <c r="R52" s="38">
        <v>45557</v>
      </c>
      <c r="S52" s="38">
        <v>42252</v>
      </c>
      <c r="T52" s="38">
        <v>43327</v>
      </c>
      <c r="U52" s="38">
        <v>46647</v>
      </c>
      <c r="V52" s="34">
        <v>45280</v>
      </c>
    </row>
    <row r="53" spans="2:22" ht="20.149999999999999" customHeight="1" x14ac:dyDescent="0.2">
      <c r="B53" s="3" t="s">
        <v>55</v>
      </c>
      <c r="C53" s="18">
        <v>194</v>
      </c>
      <c r="D53" s="18">
        <v>186</v>
      </c>
      <c r="E53" s="18">
        <v>253</v>
      </c>
      <c r="F53" s="18">
        <v>225</v>
      </c>
      <c r="G53" s="18">
        <v>235</v>
      </c>
      <c r="H53" s="18">
        <v>219</v>
      </c>
      <c r="I53" s="18">
        <v>220</v>
      </c>
      <c r="J53" s="18">
        <v>210</v>
      </c>
      <c r="K53" s="18">
        <v>219</v>
      </c>
      <c r="L53" s="18">
        <v>219</v>
      </c>
      <c r="M53" s="18">
        <v>201</v>
      </c>
      <c r="N53" s="18">
        <v>210</v>
      </c>
      <c r="O53" s="19">
        <v>205</v>
      </c>
      <c r="P53" s="36">
        <v>192</v>
      </c>
      <c r="Q53" s="36">
        <v>234</v>
      </c>
      <c r="R53" s="36">
        <v>225</v>
      </c>
      <c r="S53" s="36">
        <v>224</v>
      </c>
      <c r="T53" s="36">
        <v>249</v>
      </c>
      <c r="U53" s="36">
        <v>236</v>
      </c>
      <c r="V53" s="36">
        <v>234</v>
      </c>
    </row>
    <row r="54" spans="2:22" ht="20.149999999999999" customHeight="1" x14ac:dyDescent="0.2">
      <c r="B54" s="4"/>
    </row>
    <row r="55" spans="2:22" ht="20.149999999999999" customHeight="1" x14ac:dyDescent="0.2">
      <c r="V55" s="58">
        <f>SUM(V5:V51)</f>
        <v>45280</v>
      </c>
    </row>
    <row r="56" spans="2:22" ht="20.149999999999999" customHeight="1" x14ac:dyDescent="0.2">
      <c r="V56" s="57">
        <f>V52-V55</f>
        <v>0</v>
      </c>
    </row>
  </sheetData>
  <mergeCells count="1">
    <mergeCell ref="C3:V3"/>
  </mergeCells>
  <phoneticPr fontId="1"/>
  <pageMargins left="0.86614173228346458" right="0.86614173228346458" top="0.98425196850393704" bottom="0.98425196850393704" header="0.51181102362204722" footer="0.51181102362204722"/>
  <pageSetup paperSize="9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貼付_確定値</vt:lpstr>
      <vt:lpstr>貼付_観察地点数</vt:lpstr>
      <vt:lpstr>ハクチョウ類</vt:lpstr>
      <vt:lpstr>オオハクチョウ</vt:lpstr>
      <vt:lpstr>コハクチョウ</vt:lpstr>
      <vt:lpstr>オオハクチョウ!Print_Area</vt:lpstr>
      <vt:lpstr>コハクチョウ!Print_Area</vt:lpstr>
      <vt:lpstr>ハクチョウ類!Print_Area</vt:lpstr>
      <vt:lpstr>貼付_確定値!Print_Titles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2010-03-26T10:48:50Z</cp:lastPrinted>
  <dcterms:created xsi:type="dcterms:W3CDTF">2010-03-09T15:02:12Z</dcterms:created>
  <dcterms:modified xsi:type="dcterms:W3CDTF">2024-03-27T05:03:52Z</dcterms:modified>
  <cp:category/>
</cp:coreProperties>
</file>