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720" yWindow="540" windowWidth="16365" windowHeight="11640" tabRatio="922" firstSheet="2" activeTab="2"/>
  </bookViews>
  <sheets>
    <sheet name="貼付_確定値" sheetId="12" state="hidden" r:id="rId1"/>
    <sheet name="貼付_観察地点数" sheetId="13" state="hidden" r:id="rId2"/>
    <sheet name="ガン類" sheetId="8" r:id="rId3"/>
    <sheet name="コクガン" sheetId="9" r:id="rId4"/>
    <sheet name="マガン" sheetId="10" r:id="rId5"/>
    <sheet name="ヒシクイ" sheetId="11" r:id="rId6"/>
  </sheets>
  <definedNames>
    <definedName name="_xlnm._FilterDatabase" localSheetId="0" hidden="1">貼付_確定値!$A$5:$AZ$61</definedName>
    <definedName name="_xlnm.Print_Area" localSheetId="2">ガン類!$B$1:$V$53</definedName>
    <definedName name="_xlnm.Print_Area" localSheetId="3">コクガン!$B$1:$V$53</definedName>
    <definedName name="_xlnm.Print_Area" localSheetId="5">ヒシクイ!$B$1:$V$53</definedName>
    <definedName name="_xlnm.Print_Area" localSheetId="4">マガン!$B$1:$V$53</definedName>
    <definedName name="_xlnm.Print_Titles" localSheetId="0">貼付_確定値!$A:$A</definedName>
  </definedNames>
  <calcPr calcId="162913"/>
</workbook>
</file>

<file path=xl/calcChain.xml><?xml version="1.0" encoding="utf-8"?>
<calcChain xmlns="http://schemas.openxmlformats.org/spreadsheetml/2006/main">
  <c r="V53" i="10" l="1"/>
  <c r="V53" i="11"/>
  <c r="V53" i="9" l="1"/>
  <c r="V52" i="11"/>
  <c r="V51" i="11"/>
  <c r="V50" i="11"/>
  <c r="V49" i="11"/>
  <c r="V48" i="11"/>
  <c r="V47" i="11"/>
  <c r="V46" i="11"/>
  <c r="V45" i="11"/>
  <c r="V44" i="11"/>
  <c r="V43" i="11"/>
  <c r="V42" i="11"/>
  <c r="V41" i="11"/>
  <c r="V40" i="11"/>
  <c r="V39" i="11"/>
  <c r="V38" i="11"/>
  <c r="V37" i="11"/>
  <c r="V36" i="11"/>
  <c r="V35" i="11"/>
  <c r="V34" i="11"/>
  <c r="V33" i="11"/>
  <c r="V32" i="11"/>
  <c r="V31" i="11"/>
  <c r="V30" i="11"/>
  <c r="V29" i="11"/>
  <c r="V28" i="11"/>
  <c r="V27" i="11"/>
  <c r="V26" i="11"/>
  <c r="V25" i="11"/>
  <c r="V24" i="11"/>
  <c r="V23" i="11"/>
  <c r="V22" i="11"/>
  <c r="V21" i="11"/>
  <c r="V20" i="11"/>
  <c r="V19" i="11"/>
  <c r="V18" i="11"/>
  <c r="V17" i="11"/>
  <c r="V16" i="11"/>
  <c r="V15" i="11"/>
  <c r="V14" i="11"/>
  <c r="V13" i="11"/>
  <c r="V12" i="11"/>
  <c r="V11" i="11"/>
  <c r="V10" i="11"/>
  <c r="V9" i="11"/>
  <c r="V8" i="11"/>
  <c r="V7" i="11"/>
  <c r="V6" i="11"/>
  <c r="V5" i="11"/>
  <c r="V52" i="10"/>
  <c r="V51" i="10"/>
  <c r="V50" i="10"/>
  <c r="V49" i="10"/>
  <c r="V48" i="10"/>
  <c r="V47" i="10"/>
  <c r="V46" i="10"/>
  <c r="V45" i="10"/>
  <c r="V44" i="10"/>
  <c r="V43" i="10"/>
  <c r="V42" i="10"/>
  <c r="V41" i="10"/>
  <c r="V40" i="10"/>
  <c r="V39" i="10"/>
  <c r="V38" i="10"/>
  <c r="V37" i="10"/>
  <c r="V36" i="10"/>
  <c r="V35" i="10"/>
  <c r="V34" i="10"/>
  <c r="V33" i="10"/>
  <c r="V32" i="10"/>
  <c r="V31" i="10"/>
  <c r="V30" i="10"/>
  <c r="V29" i="10"/>
  <c r="V28" i="10"/>
  <c r="V27" i="10"/>
  <c r="V26" i="10"/>
  <c r="V25" i="10"/>
  <c r="V24" i="10"/>
  <c r="V23" i="10"/>
  <c r="V22" i="10"/>
  <c r="V21" i="10"/>
  <c r="V20" i="10"/>
  <c r="V19" i="10"/>
  <c r="V18" i="10"/>
  <c r="V17" i="10"/>
  <c r="V16" i="10"/>
  <c r="V15" i="10"/>
  <c r="V14" i="10"/>
  <c r="V13" i="10"/>
  <c r="V12" i="10"/>
  <c r="V11" i="10"/>
  <c r="V10" i="10"/>
  <c r="V9" i="10"/>
  <c r="V8" i="10"/>
  <c r="V7" i="10"/>
  <c r="V6" i="10"/>
  <c r="V5" i="10"/>
  <c r="V52" i="9"/>
  <c r="V51" i="9"/>
  <c r="V50" i="9"/>
  <c r="V49" i="9"/>
  <c r="V48" i="9"/>
  <c r="V47" i="9"/>
  <c r="V46" i="9"/>
  <c r="V45" i="9"/>
  <c r="V44" i="9"/>
  <c r="V43" i="9"/>
  <c r="V42" i="9"/>
  <c r="V41" i="9"/>
  <c r="V40" i="9"/>
  <c r="V39" i="9"/>
  <c r="V38" i="9"/>
  <c r="V37" i="9"/>
  <c r="V36" i="9"/>
  <c r="V35" i="9"/>
  <c r="V34" i="9"/>
  <c r="V33" i="9"/>
  <c r="V32" i="9"/>
  <c r="V31" i="9"/>
  <c r="V30" i="9"/>
  <c r="V29" i="9"/>
  <c r="V28" i="9"/>
  <c r="V27" i="9"/>
  <c r="V26" i="9"/>
  <c r="V25" i="9"/>
  <c r="V24" i="9"/>
  <c r="V23" i="9"/>
  <c r="V22" i="9"/>
  <c r="V21" i="9"/>
  <c r="V20" i="9"/>
  <c r="V19" i="9"/>
  <c r="V18" i="9"/>
  <c r="V17" i="9"/>
  <c r="V16" i="9"/>
  <c r="V15" i="9"/>
  <c r="V14" i="9"/>
  <c r="V13" i="9"/>
  <c r="V12" i="9"/>
  <c r="V11" i="9"/>
  <c r="V10" i="9"/>
  <c r="V9" i="9"/>
  <c r="V8" i="9"/>
  <c r="V7" i="9"/>
  <c r="V6" i="9"/>
  <c r="V5" i="9"/>
  <c r="V55" i="11" l="1"/>
  <c r="V56" i="11" s="1"/>
  <c r="V55" i="10"/>
  <c r="V56" i="10" s="1"/>
  <c r="V55" i="9"/>
  <c r="V56" i="9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55" i="8" l="1"/>
  <c r="V56" i="8" s="1"/>
</calcChain>
</file>

<file path=xl/sharedStrings.xml><?xml version="1.0" encoding="utf-8"?>
<sst xmlns="http://schemas.openxmlformats.org/spreadsheetml/2006/main" count="426" uniqueCount="188">
  <si>
    <t>H14</t>
  </si>
  <si>
    <t>H15</t>
  </si>
  <si>
    <t>H16</t>
  </si>
  <si>
    <t>都道府県</t>
    <rPh sb="0" eb="4">
      <t>トドウフケン</t>
    </rPh>
    <phoneticPr fontId="1"/>
  </si>
  <si>
    <t>合　計</t>
    <rPh sb="0" eb="1">
      <t>ゴウ</t>
    </rPh>
    <rPh sb="2" eb="3">
      <t>ケイ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</si>
  <si>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</si>
  <si>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</si>
  <si>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</si>
  <si>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</si>
  <si>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</si>
  <si>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</si>
  <si>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</si>
  <si>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</si>
  <si>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</si>
  <si>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</si>
  <si>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</si>
  <si>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</si>
  <si>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</si>
  <si>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</si>
  <si>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</si>
  <si>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</si>
  <si>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</si>
  <si>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</si>
  <si>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</si>
  <si>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</si>
  <si>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</si>
  <si>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</si>
  <si>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</si>
  <si>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</si>
  <si>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</si>
  <si>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</si>
  <si>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</si>
  <si>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</si>
  <si>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</si>
  <si>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</si>
  <si>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</si>
  <si>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</si>
  <si>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</si>
  <si>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</si>
  <si>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</si>
  <si>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</si>
  <si>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</si>
  <si>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</si>
  <si>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</si>
  <si>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</si>
  <si>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</si>
  <si>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</si>
  <si>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</si>
  <si>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</si>
  <si>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</si>
  <si>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</si>
  <si>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</si>
  <si>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H17</t>
  </si>
  <si>
    <t>H18</t>
  </si>
  <si>
    <t>H19</t>
  </si>
  <si>
    <t>H20</t>
  </si>
  <si>
    <t>観察地点数</t>
    <rPh sb="0" eb="2">
      <t>カンサツ</t>
    </rPh>
    <rPh sb="2" eb="4">
      <t>チテン</t>
    </rPh>
    <rPh sb="4" eb="5">
      <t>スウ</t>
    </rPh>
    <phoneticPr fontId="1"/>
  </si>
  <si>
    <t>H21</t>
  </si>
  <si>
    <t>H22</t>
  </si>
  <si>
    <t>H23</t>
  </si>
  <si>
    <t>H24</t>
  </si>
  <si>
    <t>H26</t>
  </si>
  <si>
    <t>H27</t>
  </si>
  <si>
    <t>H28</t>
  </si>
  <si>
    <t>H29</t>
  </si>
  <si>
    <t>H30</t>
  </si>
  <si>
    <t>資料2-3(2)　　過去20年間のコクガン観察数の推移</t>
    <rPh sb="0" eb="2">
      <t>シリョウ</t>
    </rPh>
    <rPh sb="10" eb="12">
      <t>カコ</t>
    </rPh>
    <rPh sb="14" eb="16">
      <t>ネンカン</t>
    </rPh>
    <rPh sb="21" eb="23">
      <t>カンサツ</t>
    </rPh>
    <rPh sb="23" eb="24">
      <t>スウ</t>
    </rPh>
    <rPh sb="25" eb="27">
      <t>スイイ</t>
    </rPh>
    <phoneticPr fontId="1"/>
  </si>
  <si>
    <t>資料2-3(3)　　過去20年間のマガン観察数の推移</t>
    <rPh sb="0" eb="2">
      <t>シリョウ</t>
    </rPh>
    <rPh sb="10" eb="12">
      <t>カコ</t>
    </rPh>
    <rPh sb="14" eb="16">
      <t>ネンカン</t>
    </rPh>
    <rPh sb="20" eb="22">
      <t>カンサツ</t>
    </rPh>
    <rPh sb="22" eb="23">
      <t>スウ</t>
    </rPh>
    <rPh sb="24" eb="26">
      <t>スイイ</t>
    </rPh>
    <phoneticPr fontId="1"/>
  </si>
  <si>
    <t>資料2-3(4)　　過去20年間のヒシクイ観察数の推移</t>
    <rPh sb="0" eb="2">
      <t>シリョウ</t>
    </rPh>
    <rPh sb="10" eb="12">
      <t>カコ</t>
    </rPh>
    <rPh sb="14" eb="16">
      <t>ネンカン</t>
    </rPh>
    <rPh sb="21" eb="23">
      <t>カンサツ</t>
    </rPh>
    <rPh sb="23" eb="24">
      <t>スウ</t>
    </rPh>
    <rPh sb="25" eb="27">
      <t>スイイ</t>
    </rPh>
    <phoneticPr fontId="1"/>
  </si>
  <si>
    <t>資料2-3(1)　　過去20年間のガン類観察数の推移</t>
    <rPh sb="0" eb="2">
      <t>シリョウ</t>
    </rPh>
    <rPh sb="10" eb="12">
      <t>カコ</t>
    </rPh>
    <rPh sb="14" eb="16">
      <t>ネンカン</t>
    </rPh>
    <rPh sb="19" eb="20">
      <t>ルイ</t>
    </rPh>
    <rPh sb="20" eb="22">
      <t>カンサツ</t>
    </rPh>
    <rPh sb="22" eb="23">
      <t>スウ</t>
    </rPh>
    <rPh sb="24" eb="26">
      <t>スイイ</t>
    </rPh>
    <phoneticPr fontId="1"/>
  </si>
  <si>
    <t>－</t>
  </si>
  <si>
    <t>R1</t>
  </si>
  <si>
    <t>R2</t>
  </si>
  <si>
    <t>H25</t>
  </si>
  <si>
    <t>R3</t>
    <phoneticPr fontId="1"/>
  </si>
  <si>
    <t>R3</t>
    <phoneticPr fontId="1"/>
  </si>
  <si>
    <t>2022/11/25　令和3年度実績の種類別・県別の集計表（以下）を貼り付け（丹下）</t>
    <rPh sb="11" eb="13">
      <t>レイワ</t>
    </rPh>
    <rPh sb="14" eb="16">
      <t>ネンド</t>
    </rPh>
    <rPh sb="16" eb="18">
      <t>ジッセキ</t>
    </rPh>
    <rPh sb="19" eb="22">
      <t>シュルイベツ</t>
    </rPh>
    <rPh sb="23" eb="25">
      <t>ケンベツ</t>
    </rPh>
    <rPh sb="26" eb="29">
      <t>シュウケイヒョウ</t>
    </rPh>
    <rPh sb="30" eb="32">
      <t>イカ</t>
    </rPh>
    <rPh sb="34" eb="35">
      <t>ハ</t>
    </rPh>
    <rPh sb="36" eb="37">
      <t>ツ</t>
    </rPh>
    <rPh sb="39" eb="41">
      <t>タンゲ</t>
    </rPh>
    <phoneticPr fontId="1"/>
  </si>
  <si>
    <t>\\jupiter\BIO\多様性センター\R04ガンカモ\10_納品\20221108_R03確定データ_差し替え版</t>
  </si>
  <si>
    <t>令和３年度ガンカモ調査結果の確定データ・都道府県別羽数.xlsx</t>
  </si>
  <si>
    <t>全国合計</t>
    <rPh sb="0" eb="2">
      <t>ゼンコク</t>
    </rPh>
    <rPh sb="2" eb="4">
      <t>ゴウケイ</t>
    </rPh>
    <phoneticPr fontId="4"/>
  </si>
  <si>
    <t>北海道</t>
    <rPh sb="0" eb="3">
      <t>ホッカイドウ</t>
    </rPh>
    <phoneticPr fontId="27"/>
  </si>
  <si>
    <t>青森</t>
    <rPh sb="0" eb="2">
      <t>アオモリ</t>
    </rPh>
    <phoneticPr fontId="27"/>
  </si>
  <si>
    <t>岩手</t>
    <rPh sb="0" eb="2">
      <t>イワテ</t>
    </rPh>
    <phoneticPr fontId="27"/>
  </si>
  <si>
    <t>宮城</t>
    <rPh sb="0" eb="2">
      <t>ミヤギ</t>
    </rPh>
    <phoneticPr fontId="27"/>
  </si>
  <si>
    <t>秋田</t>
    <rPh sb="0" eb="2">
      <t>アキタ</t>
    </rPh>
    <phoneticPr fontId="27"/>
  </si>
  <si>
    <t>山形</t>
    <rPh sb="0" eb="2">
      <t>ヤマガタ</t>
    </rPh>
    <phoneticPr fontId="27"/>
  </si>
  <si>
    <t>福島</t>
    <rPh sb="0" eb="2">
      <t>フクシマ</t>
    </rPh>
    <phoneticPr fontId="27"/>
  </si>
  <si>
    <t>茨城</t>
    <rPh sb="0" eb="2">
      <t>イバラギ</t>
    </rPh>
    <phoneticPr fontId="27"/>
  </si>
  <si>
    <t>栃木</t>
    <rPh sb="0" eb="2">
      <t>トチギ</t>
    </rPh>
    <phoneticPr fontId="27"/>
  </si>
  <si>
    <t>群馬</t>
    <rPh sb="0" eb="2">
      <t>グンマ</t>
    </rPh>
    <phoneticPr fontId="27"/>
  </si>
  <si>
    <t>埼玉</t>
    <rPh sb="0" eb="2">
      <t>サイタマ</t>
    </rPh>
    <phoneticPr fontId="27"/>
  </si>
  <si>
    <t>千葉</t>
    <rPh sb="0" eb="2">
      <t>チバ</t>
    </rPh>
    <phoneticPr fontId="27"/>
  </si>
  <si>
    <t>東京</t>
    <rPh sb="0" eb="2">
      <t>トウキョウ</t>
    </rPh>
    <phoneticPr fontId="27"/>
  </si>
  <si>
    <t>神奈川</t>
    <rPh sb="0" eb="3">
      <t>カナガワ</t>
    </rPh>
    <phoneticPr fontId="27"/>
  </si>
  <si>
    <t>新潟</t>
    <rPh sb="0" eb="2">
      <t>ニイガタ</t>
    </rPh>
    <phoneticPr fontId="27"/>
  </si>
  <si>
    <t>富山</t>
    <rPh sb="0" eb="2">
      <t>トヤマ</t>
    </rPh>
    <phoneticPr fontId="27"/>
  </si>
  <si>
    <t>石川</t>
    <rPh sb="0" eb="2">
      <t>イシカワ</t>
    </rPh>
    <phoneticPr fontId="27"/>
  </si>
  <si>
    <t>福井</t>
    <rPh sb="0" eb="2">
      <t>フクイ</t>
    </rPh>
    <phoneticPr fontId="27"/>
  </si>
  <si>
    <t>山梨</t>
    <rPh sb="0" eb="2">
      <t>ヤマナシ</t>
    </rPh>
    <phoneticPr fontId="27"/>
  </si>
  <si>
    <t>長野</t>
    <rPh sb="0" eb="2">
      <t>ナガノ</t>
    </rPh>
    <phoneticPr fontId="27"/>
  </si>
  <si>
    <t>岐阜</t>
    <rPh sb="0" eb="2">
      <t>ギフ</t>
    </rPh>
    <phoneticPr fontId="27"/>
  </si>
  <si>
    <t>静岡</t>
    <rPh sb="0" eb="2">
      <t>シズオカ</t>
    </rPh>
    <phoneticPr fontId="27"/>
  </si>
  <si>
    <t>愛知</t>
    <rPh sb="0" eb="2">
      <t>アイチ</t>
    </rPh>
    <phoneticPr fontId="27"/>
  </si>
  <si>
    <t>三重</t>
    <rPh sb="0" eb="2">
      <t>ミエ</t>
    </rPh>
    <phoneticPr fontId="27"/>
  </si>
  <si>
    <t>滋賀</t>
    <rPh sb="0" eb="2">
      <t>シガ</t>
    </rPh>
    <phoneticPr fontId="27"/>
  </si>
  <si>
    <t>京都</t>
    <rPh sb="0" eb="2">
      <t>キョウト</t>
    </rPh>
    <phoneticPr fontId="27"/>
  </si>
  <si>
    <t>大阪</t>
    <rPh sb="0" eb="2">
      <t>オオサカ</t>
    </rPh>
    <phoneticPr fontId="27"/>
  </si>
  <si>
    <t>兵庫</t>
    <rPh sb="0" eb="2">
      <t>ヒョウゴ</t>
    </rPh>
    <phoneticPr fontId="27"/>
  </si>
  <si>
    <t>奈良</t>
    <rPh sb="0" eb="2">
      <t>ナラ</t>
    </rPh>
    <phoneticPr fontId="27"/>
  </si>
  <si>
    <t>和歌山</t>
    <rPh sb="0" eb="3">
      <t>ワカヤマ</t>
    </rPh>
    <phoneticPr fontId="27"/>
  </si>
  <si>
    <t>鳥取</t>
    <rPh sb="0" eb="2">
      <t>トットリ</t>
    </rPh>
    <phoneticPr fontId="27"/>
  </si>
  <si>
    <t>島根</t>
    <rPh sb="0" eb="2">
      <t>シマネ</t>
    </rPh>
    <phoneticPr fontId="27"/>
  </si>
  <si>
    <t>岡山</t>
    <rPh sb="0" eb="2">
      <t>オカヤマ</t>
    </rPh>
    <phoneticPr fontId="27"/>
  </si>
  <si>
    <t>広島</t>
    <rPh sb="0" eb="2">
      <t>ヒロシマ</t>
    </rPh>
    <phoneticPr fontId="27"/>
  </si>
  <si>
    <t>山口</t>
    <rPh sb="0" eb="2">
      <t>ヤマグチ</t>
    </rPh>
    <phoneticPr fontId="27"/>
  </si>
  <si>
    <t>徳島</t>
    <rPh sb="0" eb="2">
      <t>トクシマ</t>
    </rPh>
    <phoneticPr fontId="27"/>
  </si>
  <si>
    <t>香川</t>
    <rPh sb="0" eb="2">
      <t>カガワ</t>
    </rPh>
    <phoneticPr fontId="27"/>
  </si>
  <si>
    <t>愛媛</t>
    <rPh sb="0" eb="2">
      <t>エヒメ</t>
    </rPh>
    <phoneticPr fontId="27"/>
  </si>
  <si>
    <t>高知</t>
    <rPh sb="0" eb="2">
      <t>コウチ</t>
    </rPh>
    <phoneticPr fontId="27"/>
  </si>
  <si>
    <t>福岡</t>
    <rPh sb="0" eb="2">
      <t>フクオカ</t>
    </rPh>
    <phoneticPr fontId="27"/>
  </si>
  <si>
    <t>佐賀</t>
    <rPh sb="0" eb="2">
      <t>サガ</t>
    </rPh>
    <phoneticPr fontId="27"/>
  </si>
  <si>
    <t>長崎</t>
    <rPh sb="0" eb="2">
      <t>ナガサキ</t>
    </rPh>
    <phoneticPr fontId="27"/>
  </si>
  <si>
    <t>熊本</t>
    <rPh sb="0" eb="2">
      <t>クマモト</t>
    </rPh>
    <phoneticPr fontId="27"/>
  </si>
  <si>
    <t>大分</t>
    <rPh sb="0" eb="2">
      <t>オオイタ</t>
    </rPh>
    <phoneticPr fontId="27"/>
  </si>
  <si>
    <t>宮崎</t>
    <rPh sb="0" eb="2">
      <t>ミヤザキ</t>
    </rPh>
    <phoneticPr fontId="27"/>
  </si>
  <si>
    <t>鹿児島</t>
    <rPh sb="0" eb="3">
      <t>カゴシマ</t>
    </rPh>
    <phoneticPr fontId="27"/>
  </si>
  <si>
    <t>沖縄</t>
    <rPh sb="0" eb="2">
      <t>オキナワ</t>
    </rPh>
    <phoneticPr fontId="27"/>
  </si>
  <si>
    <t>オオハクチョウ</t>
  </si>
  <si>
    <t>コハクチョウ</t>
  </si>
  <si>
    <t>亜種アメリカコハクチョウ</t>
    <rPh sb="0" eb="2">
      <t>アシュ</t>
    </rPh>
    <phoneticPr fontId="23"/>
  </si>
  <si>
    <t>コブハクチョウ</t>
  </si>
  <si>
    <t>ハクチョウ類種不明</t>
  </si>
  <si>
    <t>ハクチョウ類_x000D_
合計</t>
  </si>
  <si>
    <t>シジュウカラガン</t>
  </si>
  <si>
    <t>カナダガン</t>
    <phoneticPr fontId="23"/>
  </si>
  <si>
    <t>コクガン</t>
  </si>
  <si>
    <t>ハイイロガン</t>
  </si>
  <si>
    <t>マガン</t>
  </si>
  <si>
    <t>カリガネ</t>
  </si>
  <si>
    <t>ヒシクイ</t>
  </si>
  <si>
    <t>ハクガン</t>
  </si>
  <si>
    <t>サカツラガン</t>
  </si>
  <si>
    <t>ガン類種不明</t>
  </si>
  <si>
    <t>ガン類_x000D_
合計</t>
  </si>
  <si>
    <t>オシドリ</t>
  </si>
  <si>
    <t>マガモ</t>
  </si>
  <si>
    <t>カルガモ</t>
  </si>
  <si>
    <t>コガモ</t>
  </si>
  <si>
    <t>ヨシガモ</t>
  </si>
  <si>
    <t>オカヨシガモ</t>
  </si>
  <si>
    <t>ヒドリガモ</t>
  </si>
  <si>
    <t>オナガガモ</t>
  </si>
  <si>
    <t>ハシビロガモ</t>
  </si>
  <si>
    <t>ホシハジロ</t>
  </si>
  <si>
    <t>キンクロハジロ</t>
  </si>
  <si>
    <t>スズガモ</t>
  </si>
  <si>
    <t>クロガモ</t>
  </si>
  <si>
    <t>トモエガモ</t>
  </si>
  <si>
    <t>ビロードキンクロ</t>
  </si>
  <si>
    <t>シノリガモ</t>
  </si>
  <si>
    <t>コオリガモ</t>
  </si>
  <si>
    <t>ホオジロガモ</t>
  </si>
  <si>
    <t>ウミアイサ</t>
  </si>
  <si>
    <t>カワアイサ</t>
  </si>
  <si>
    <t>ミコアイサ</t>
  </si>
  <si>
    <t>ツクシガモ</t>
  </si>
  <si>
    <t>リュウキュウガモ</t>
  </si>
  <si>
    <t>アカツクシガモ</t>
  </si>
  <si>
    <t>アメリカヒドリ</t>
  </si>
  <si>
    <t>シマアジ</t>
  </si>
  <si>
    <t>アカハシハジロ</t>
  </si>
  <si>
    <t>オオホシハジロ</t>
  </si>
  <si>
    <t>メジロガモ</t>
  </si>
  <si>
    <t>アカハジロ</t>
  </si>
  <si>
    <t>ケワタガモ</t>
  </si>
  <si>
    <t>コケワタガモ</t>
  </si>
  <si>
    <t>アラナミキンクロ</t>
  </si>
  <si>
    <t>ヒメハジロ</t>
  </si>
  <si>
    <t>クビワキンクロ</t>
  </si>
  <si>
    <t>コウライアイサ</t>
  </si>
  <si>
    <t>カモ類種不明</t>
  </si>
  <si>
    <t>カモ類_x000D_
合計</t>
  </si>
  <si>
    <t>総合計</t>
  </si>
  <si>
    <t>クエリの実行結果より貼り付け「60_資料2.txt--資料2-2(1～3)_2-3(1～4)_2-4(1～23) 観察地点数」　2022/11/25　丹下</t>
    <rPh sb="4" eb="6">
      <t>ジッコウ</t>
    </rPh>
    <rPh sb="6" eb="8">
      <t>ケッカ</t>
    </rPh>
    <rPh sb="10" eb="11">
      <t>ハ</t>
    </rPh>
    <rPh sb="12" eb="13">
      <t>ツ</t>
    </rPh>
    <rPh sb="75" eb="77">
      <t>タンゲ</t>
    </rPh>
    <phoneticPr fontId="23"/>
  </si>
  <si>
    <t>ハクチョウ類全体</t>
  </si>
  <si>
    <t>ガン類全体</t>
  </si>
  <si>
    <t>カモ類全体</t>
  </si>
  <si>
    <t>ヒシハジロ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</si>
</sst>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30" x14ac:knownFonts="1"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6"/>
      <name val="ＭＳ Ｐ明朝"/>
      <family val="1"/>
      <charset val="128"/>
    </font>
    <font>
      <b/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游ゴシック"/>
      <family val="3"/>
      <charset val="128"/>
    </font>
    <font>
      <sz val="10"/>
      <name val="ＭＳ ゴシック"/>
      <family val="3"/>
      <charset val="128"/>
    </font>
    <font>
      <b/>
      <sz val="10"/>
      <color rgb="FFFF0000"/>
      <name val="ＭＳ Ｐ明朝"/>
      <family val="1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55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8" fillId="0" borderId="0"/>
  </cellStyleXfs>
  <cellXfs count="6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0" xfId="0" applyFont="1" applyBorder="1" applyAlignment="1">
      <alignment horizontal="center" vertical="center" shrinkToFit="1"/>
    </xf>
    <xf numFmtId="0" fontId="2" fillId="0" borderId="0" xfId="0" applyFont="1" applyAlignment="1"/>
    <xf numFmtId="0" fontId="2" fillId="24" borderId="11" xfId="0" applyFont="1" applyFill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176" fontId="2" fillId="0" borderId="11" xfId="0" applyNumberFormat="1" applyFont="1" applyBorder="1" applyAlignment="1">
      <alignment horizontal="right" vertical="center" shrinkToFit="1"/>
    </xf>
    <xf numFmtId="176" fontId="2" fillId="0" borderId="11" xfId="0" applyNumberFormat="1" applyFont="1" applyFill="1" applyBorder="1" applyAlignment="1">
      <alignment horizontal="right" vertical="center" shrinkToFit="1"/>
    </xf>
    <xf numFmtId="176" fontId="2" fillId="0" borderId="13" xfId="0" applyNumberFormat="1" applyFont="1" applyFill="1" applyBorder="1" applyAlignment="1">
      <alignment horizontal="right" vertical="center" shrinkToFit="1"/>
    </xf>
    <xf numFmtId="0" fontId="2" fillId="0" borderId="14" xfId="0" applyFont="1" applyBorder="1" applyAlignment="1">
      <alignment vertical="center" shrinkToFit="1"/>
    </xf>
    <xf numFmtId="176" fontId="2" fillId="0" borderId="14" xfId="0" applyNumberFormat="1" applyFont="1" applyBorder="1" applyAlignment="1">
      <alignment horizontal="right" vertical="center" shrinkToFit="1"/>
    </xf>
    <xf numFmtId="176" fontId="2" fillId="0" borderId="14" xfId="0" applyNumberFormat="1" applyFont="1" applyFill="1" applyBorder="1" applyAlignment="1">
      <alignment horizontal="right" vertical="center" shrinkToFit="1"/>
    </xf>
    <xf numFmtId="0" fontId="2" fillId="0" borderId="15" xfId="0" applyFont="1" applyBorder="1" applyAlignment="1">
      <alignment vertical="center" shrinkToFit="1"/>
    </xf>
    <xf numFmtId="176" fontId="2" fillId="0" borderId="15" xfId="0" applyNumberFormat="1" applyFont="1" applyBorder="1" applyAlignment="1">
      <alignment horizontal="right" vertical="center" shrinkToFit="1"/>
    </xf>
    <xf numFmtId="176" fontId="2" fillId="0" borderId="15" xfId="0" applyNumberFormat="1" applyFont="1" applyFill="1" applyBorder="1" applyAlignment="1">
      <alignment horizontal="right" vertical="center" shrinkToFit="1"/>
    </xf>
    <xf numFmtId="0" fontId="2" fillId="0" borderId="16" xfId="0" applyFont="1" applyBorder="1" applyAlignment="1">
      <alignment vertical="center" shrinkToFit="1"/>
    </xf>
    <xf numFmtId="176" fontId="2" fillId="0" borderId="16" xfId="0" applyNumberFormat="1" applyFont="1" applyBorder="1" applyAlignment="1">
      <alignment horizontal="right" vertical="center" shrinkToFit="1"/>
    </xf>
    <xf numFmtId="176" fontId="2" fillId="0" borderId="16" xfId="0" applyNumberFormat="1" applyFont="1" applyFill="1" applyBorder="1" applyAlignment="1">
      <alignment horizontal="right" vertical="center" shrinkToFit="1"/>
    </xf>
    <xf numFmtId="0" fontId="2" fillId="0" borderId="17" xfId="0" applyFont="1" applyBorder="1" applyAlignment="1">
      <alignment vertical="center" shrinkToFit="1"/>
    </xf>
    <xf numFmtId="176" fontId="2" fillId="0" borderId="17" xfId="0" applyNumberFormat="1" applyFont="1" applyBorder="1" applyAlignment="1">
      <alignment horizontal="right" vertical="center" shrinkToFit="1"/>
    </xf>
    <xf numFmtId="176" fontId="2" fillId="0" borderId="17" xfId="0" applyNumberFormat="1" applyFont="1" applyFill="1" applyBorder="1" applyAlignment="1">
      <alignment horizontal="right" vertical="center" shrinkToFit="1"/>
    </xf>
    <xf numFmtId="0" fontId="2" fillId="0" borderId="18" xfId="0" applyFont="1" applyBorder="1" applyAlignment="1">
      <alignment vertical="center" shrinkToFit="1"/>
    </xf>
    <xf numFmtId="176" fontId="2" fillId="0" borderId="18" xfId="0" applyNumberFormat="1" applyFont="1" applyBorder="1" applyAlignment="1">
      <alignment horizontal="right" vertical="center" shrinkToFit="1"/>
    </xf>
    <xf numFmtId="176" fontId="2" fillId="0" borderId="18" xfId="0" applyNumberFormat="1" applyFont="1" applyFill="1" applyBorder="1" applyAlignment="1">
      <alignment horizontal="right" vertical="center" shrinkToFit="1"/>
    </xf>
    <xf numFmtId="0" fontId="2" fillId="0" borderId="19" xfId="0" applyFont="1" applyBorder="1" applyAlignment="1">
      <alignment vertical="center" shrinkToFit="1"/>
    </xf>
    <xf numFmtId="176" fontId="2" fillId="0" borderId="19" xfId="0" applyNumberFormat="1" applyFont="1" applyBorder="1" applyAlignment="1">
      <alignment horizontal="right" vertical="center" shrinkToFit="1"/>
    </xf>
    <xf numFmtId="176" fontId="2" fillId="0" borderId="19" xfId="0" applyNumberFormat="1" applyFont="1" applyFill="1" applyBorder="1" applyAlignment="1">
      <alignment horizontal="right" vertical="center" shrinkToFit="1"/>
    </xf>
    <xf numFmtId="0" fontId="2" fillId="0" borderId="20" xfId="0" applyFont="1" applyBorder="1" applyAlignment="1">
      <alignment vertical="center" shrinkToFit="1"/>
    </xf>
    <xf numFmtId="176" fontId="2" fillId="0" borderId="20" xfId="0" applyNumberFormat="1" applyFont="1" applyBorder="1" applyAlignment="1">
      <alignment horizontal="right" vertical="center" shrinkToFit="1"/>
    </xf>
    <xf numFmtId="176" fontId="2" fillId="0" borderId="20" xfId="0" applyNumberFormat="1" applyFont="1" applyFill="1" applyBorder="1" applyAlignment="1">
      <alignment horizontal="right" vertical="center" shrinkToFit="1"/>
    </xf>
    <xf numFmtId="0" fontId="2" fillId="0" borderId="21" xfId="0" applyFont="1" applyBorder="1" applyAlignment="1">
      <alignment vertical="center" shrinkToFit="1"/>
    </xf>
    <xf numFmtId="176" fontId="2" fillId="0" borderId="21" xfId="0" applyNumberFormat="1" applyFont="1" applyBorder="1" applyAlignment="1">
      <alignment horizontal="right" vertical="center" shrinkToFit="1"/>
    </xf>
    <xf numFmtId="176" fontId="2" fillId="0" borderId="21" xfId="0" applyNumberFormat="1" applyFont="1" applyFill="1" applyBorder="1" applyAlignment="1">
      <alignment horizontal="right" vertical="center" shrinkToFit="1"/>
    </xf>
    <xf numFmtId="0" fontId="2" fillId="0" borderId="22" xfId="0" applyFont="1" applyBorder="1" applyAlignment="1">
      <alignment horizontal="center" vertical="center" shrinkToFit="1"/>
    </xf>
    <xf numFmtId="176" fontId="2" fillId="0" borderId="22" xfId="0" applyNumberFormat="1" applyFont="1" applyBorder="1" applyAlignment="1">
      <alignment horizontal="right" vertical="center" shrinkToFit="1"/>
    </xf>
    <xf numFmtId="176" fontId="2" fillId="0" borderId="22" xfId="0" applyNumberFormat="1" applyFont="1" applyFill="1" applyBorder="1" applyAlignment="1">
      <alignment horizontal="right" vertical="center" shrinkToFit="1"/>
    </xf>
    <xf numFmtId="176" fontId="2" fillId="0" borderId="12" xfId="0" applyNumberFormat="1" applyFont="1" applyBorder="1" applyAlignment="1">
      <alignment horizontal="right" vertical="center" shrinkToFit="1"/>
    </xf>
    <xf numFmtId="176" fontId="2" fillId="0" borderId="10" xfId="0" applyNumberFormat="1" applyFont="1" applyBorder="1" applyAlignment="1">
      <alignment horizontal="right" vertical="center" shrinkToFit="1"/>
    </xf>
    <xf numFmtId="176" fontId="2" fillId="0" borderId="10" xfId="0" applyNumberFormat="1" applyFont="1" applyFill="1" applyBorder="1" applyAlignment="1">
      <alignment horizontal="right" vertical="center" shrinkToFit="1"/>
    </xf>
    <xf numFmtId="0" fontId="2" fillId="24" borderId="23" xfId="0" applyFont="1" applyFill="1" applyBorder="1" applyAlignment="1">
      <alignment vertical="center" shrinkToFit="1"/>
    </xf>
    <xf numFmtId="0" fontId="2" fillId="0" borderId="0" xfId="0" applyFont="1" applyBorder="1">
      <alignment vertical="center"/>
    </xf>
    <xf numFmtId="176" fontId="2" fillId="0" borderId="12" xfId="0" applyNumberFormat="1" applyFont="1" applyFill="1" applyBorder="1" applyAlignment="1">
      <alignment horizontal="right" vertical="center" shrinkToFit="1"/>
    </xf>
    <xf numFmtId="0" fontId="2" fillId="24" borderId="4" xfId="0" applyFont="1" applyFill="1" applyBorder="1" applyAlignment="1">
      <alignment horizontal="center" vertical="center" shrinkToFit="1"/>
    </xf>
    <xf numFmtId="176" fontId="2" fillId="0" borderId="0" xfId="0" applyNumberFormat="1" applyFont="1">
      <alignment vertical="center"/>
    </xf>
    <xf numFmtId="0" fontId="22" fillId="0" borderId="0" xfId="42" applyFont="1">
      <alignment vertical="center"/>
    </xf>
    <xf numFmtId="0" fontId="24" fillId="0" borderId="0" xfId="42" applyFont="1">
      <alignment vertical="center"/>
    </xf>
    <xf numFmtId="0" fontId="26" fillId="26" borderId="28" xfId="44" applyFont="1" applyFill="1" applyBorder="1" applyAlignment="1">
      <alignment horizontal="center" vertical="center"/>
    </xf>
    <xf numFmtId="0" fontId="24" fillId="0" borderId="28" xfId="42" applyFont="1" applyBorder="1">
      <alignment vertical="center"/>
    </xf>
    <xf numFmtId="177" fontId="24" fillId="25" borderId="28" xfId="42" applyNumberFormat="1" applyFont="1" applyFill="1" applyBorder="1">
      <alignment vertical="center"/>
    </xf>
    <xf numFmtId="0" fontId="26" fillId="27" borderId="28" xfId="45" applyNumberFormat="1" applyFont="1" applyFill="1" applyBorder="1" applyAlignment="1">
      <alignment vertical="center"/>
    </xf>
    <xf numFmtId="177" fontId="26" fillId="25" borderId="28" xfId="45" applyNumberFormat="1" applyFont="1" applyFill="1" applyBorder="1" applyAlignment="1">
      <alignment vertical="center"/>
    </xf>
    <xf numFmtId="0" fontId="26" fillId="0" borderId="28" xfId="45" applyNumberFormat="1" applyFont="1" applyFill="1" applyBorder="1" applyAlignment="1">
      <alignment vertical="center"/>
    </xf>
    <xf numFmtId="177" fontId="24" fillId="0" borderId="0" xfId="42" applyNumberFormat="1" applyFont="1">
      <alignment vertical="center"/>
    </xf>
    <xf numFmtId="0" fontId="26" fillId="28" borderId="28" xfId="45" applyFont="1" applyFill="1" applyBorder="1" applyAlignment="1">
      <alignment vertical="center"/>
    </xf>
    <xf numFmtId="0" fontId="29" fillId="0" borderId="0" xfId="0" applyFont="1">
      <alignment vertical="center"/>
    </xf>
    <xf numFmtId="0" fontId="0" fillId="29" borderId="28" xfId="0" applyFill="1" applyBorder="1" applyAlignment="1">
      <alignment wrapText="1"/>
    </xf>
    <xf numFmtId="0" fontId="0" fillId="25" borderId="28" xfId="0" applyFill="1" applyBorder="1" applyAlignment="1"/>
    <xf numFmtId="176" fontId="2" fillId="0" borderId="0" xfId="0" applyNumberFormat="1" applyFont="1" applyAlignment="1">
      <alignment vertical="center" shrinkToFit="1"/>
    </xf>
    <xf numFmtId="0" fontId="24" fillId="0" borderId="28" xfId="43" applyFont="1" applyBorder="1" applyAlignment="1">
      <alignment vertical="center" wrapText="1"/>
    </xf>
    <xf numFmtId="0" fontId="24" fillId="0" borderId="28" xfId="43" applyFont="1" applyBorder="1" applyAlignment="1">
      <alignment vertical="center"/>
    </xf>
    <xf numFmtId="0" fontId="26" fillId="26" borderId="28" xfId="44" applyFont="1" applyFill="1" applyBorder="1" applyAlignment="1">
      <alignment horizontal="center" vertical="center"/>
    </xf>
    <xf numFmtId="0" fontId="24" fillId="0" borderId="28" xfId="42" applyFont="1" applyBorder="1" applyAlignment="1">
      <alignment horizontal="center" vertical="center"/>
    </xf>
    <xf numFmtId="0" fontId="2" fillId="24" borderId="24" xfId="0" applyFont="1" applyFill="1" applyBorder="1" applyAlignment="1">
      <alignment horizontal="center" vertical="center" shrinkToFit="1"/>
    </xf>
    <xf numFmtId="0" fontId="2" fillId="24" borderId="25" xfId="0" applyFont="1" applyFill="1" applyBorder="1" applyAlignment="1">
      <alignment horizontal="center" vertical="center" shrinkToFit="1"/>
    </xf>
    <xf numFmtId="0" fontId="2" fillId="24" borderId="26" xfId="0" applyFont="1" applyFill="1" applyBorder="1" applyAlignment="1">
      <alignment horizontal="center" vertical="center" shrinkToFit="1"/>
    </xf>
    <xf numFmtId="0" fontId="2" fillId="24" borderId="27" xfId="0" applyFont="1" applyFill="1" applyBorder="1" applyAlignment="1">
      <alignment horizontal="center" vertical="center" shrinkToFi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2"/>
    <cellStyle name="標準 3" xfId="43"/>
    <cellStyle name="標準_200899ea" xfId="45"/>
    <cellStyle name="標準_H17全国値集計プログラム_200899ea" xfId="44"/>
    <cellStyle name="良い" xfId="41" builtinId="26" customBuiltin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9"/>
  <sheetViews>
    <sheetView workbookViewId="0">
      <selection activeCell="G4" sqref="G4"/>
    </sheetView>
  </sheetViews>
  <sheetFormatPr defaultColWidth="7.5703125" defaultRowHeight="12" x14ac:dyDescent="0.15"/>
  <cols>
    <col min="1" max="1" width="22.85546875" style="45" customWidth="1"/>
    <col min="2" max="2" width="8.7109375" style="45" bestFit="1" customWidth="1"/>
    <col min="3" max="3" width="7.5703125" style="45" bestFit="1" customWidth="1"/>
    <col min="4" max="4" width="8.7109375" style="45" bestFit="1" customWidth="1"/>
    <col min="5" max="5" width="10" style="45" bestFit="1" customWidth="1"/>
    <col min="6" max="8" width="8.7109375" style="45" bestFit="1" customWidth="1"/>
    <col min="9" max="9" width="10" style="45" bestFit="1" customWidth="1"/>
    <col min="10" max="12" width="8.7109375" style="45" bestFit="1" customWidth="1"/>
    <col min="13" max="13" width="10" style="45" bestFit="1" customWidth="1"/>
    <col min="14" max="15" width="8.7109375" style="45" bestFit="1" customWidth="1"/>
    <col min="16" max="16" width="10" style="45" bestFit="1" customWidth="1"/>
    <col min="17" max="19" width="8.7109375" style="45" bestFit="1" customWidth="1"/>
    <col min="20" max="20" width="7.5703125" style="45" bestFit="1" customWidth="1"/>
    <col min="21" max="47" width="8.7109375" style="45" bestFit="1" customWidth="1"/>
    <col min="48" max="48" width="7.5703125" style="45" bestFit="1" customWidth="1"/>
    <col min="49" max="50" width="12" style="45" bestFit="1" customWidth="1"/>
    <col min="51" max="51" width="7.5703125" style="45"/>
    <col min="52" max="52" width="8" style="45" customWidth="1"/>
    <col min="53" max="16384" width="7.5703125" style="45"/>
  </cols>
  <sheetData>
    <row r="1" spans="1:49" x14ac:dyDescent="0.15">
      <c r="A1" s="44" t="s">
        <v>76</v>
      </c>
    </row>
    <row r="2" spans="1:49" x14ac:dyDescent="0.15">
      <c r="A2" s="44" t="s">
        <v>77</v>
      </c>
    </row>
    <row r="3" spans="1:49" x14ac:dyDescent="0.15">
      <c r="A3" s="44" t="s">
        <v>78</v>
      </c>
    </row>
    <row r="4" spans="1:49" ht="12.95" customHeight="1" x14ac:dyDescent="0.15">
      <c r="A4" s="58"/>
      <c r="B4" s="46">
        <v>1</v>
      </c>
      <c r="C4" s="46">
        <v>2</v>
      </c>
      <c r="D4" s="46">
        <v>3</v>
      </c>
      <c r="E4" s="46">
        <v>4</v>
      </c>
      <c r="F4" s="46">
        <v>5</v>
      </c>
      <c r="G4" s="46">
        <v>6</v>
      </c>
      <c r="H4" s="46">
        <v>7</v>
      </c>
      <c r="I4" s="46">
        <v>8</v>
      </c>
      <c r="J4" s="46">
        <v>9</v>
      </c>
      <c r="K4" s="46">
        <v>10</v>
      </c>
      <c r="L4" s="46">
        <v>11</v>
      </c>
      <c r="M4" s="46">
        <v>12</v>
      </c>
      <c r="N4" s="46">
        <v>13</v>
      </c>
      <c r="O4" s="46">
        <v>14</v>
      </c>
      <c r="P4" s="46">
        <v>15</v>
      </c>
      <c r="Q4" s="46">
        <v>16</v>
      </c>
      <c r="R4" s="46">
        <v>17</v>
      </c>
      <c r="S4" s="46">
        <v>18</v>
      </c>
      <c r="T4" s="46">
        <v>19</v>
      </c>
      <c r="U4" s="46">
        <v>20</v>
      </c>
      <c r="V4" s="46">
        <v>21</v>
      </c>
      <c r="W4" s="46">
        <v>22</v>
      </c>
      <c r="X4" s="46">
        <v>23</v>
      </c>
      <c r="Y4" s="46">
        <v>24</v>
      </c>
      <c r="Z4" s="46">
        <v>25</v>
      </c>
      <c r="AA4" s="46">
        <v>26</v>
      </c>
      <c r="AB4" s="46">
        <v>27</v>
      </c>
      <c r="AC4" s="46">
        <v>28</v>
      </c>
      <c r="AD4" s="46">
        <v>29</v>
      </c>
      <c r="AE4" s="46">
        <v>30</v>
      </c>
      <c r="AF4" s="46">
        <v>31</v>
      </c>
      <c r="AG4" s="46">
        <v>32</v>
      </c>
      <c r="AH4" s="46">
        <v>33</v>
      </c>
      <c r="AI4" s="46">
        <v>34</v>
      </c>
      <c r="AJ4" s="46">
        <v>35</v>
      </c>
      <c r="AK4" s="46">
        <v>36</v>
      </c>
      <c r="AL4" s="46">
        <v>37</v>
      </c>
      <c r="AM4" s="46">
        <v>38</v>
      </c>
      <c r="AN4" s="46">
        <v>39</v>
      </c>
      <c r="AO4" s="46">
        <v>40</v>
      </c>
      <c r="AP4" s="46">
        <v>41</v>
      </c>
      <c r="AQ4" s="46">
        <v>42</v>
      </c>
      <c r="AR4" s="46">
        <v>43</v>
      </c>
      <c r="AS4" s="46">
        <v>44</v>
      </c>
      <c r="AT4" s="46">
        <v>45</v>
      </c>
      <c r="AU4" s="46">
        <v>46</v>
      </c>
      <c r="AV4" s="46">
        <v>47</v>
      </c>
      <c r="AW4" s="60" t="s">
        <v>79</v>
      </c>
    </row>
    <row r="5" spans="1:49" ht="12.95" customHeight="1" x14ac:dyDescent="0.15">
      <c r="A5" s="59"/>
      <c r="B5" s="46" t="s">
        <v>80</v>
      </c>
      <c r="C5" s="46" t="s">
        <v>81</v>
      </c>
      <c r="D5" s="46" t="s">
        <v>82</v>
      </c>
      <c r="E5" s="46" t="s">
        <v>83</v>
      </c>
      <c r="F5" s="46" t="s">
        <v>84</v>
      </c>
      <c r="G5" s="46" t="s">
        <v>85</v>
      </c>
      <c r="H5" s="46" t="s">
        <v>86</v>
      </c>
      <c r="I5" s="46" t="s">
        <v>87</v>
      </c>
      <c r="J5" s="46" t="s">
        <v>88</v>
      </c>
      <c r="K5" s="46" t="s">
        <v>89</v>
      </c>
      <c r="L5" s="46" t="s">
        <v>90</v>
      </c>
      <c r="M5" s="46" t="s">
        <v>91</v>
      </c>
      <c r="N5" s="46" t="s">
        <v>92</v>
      </c>
      <c r="O5" s="46" t="s">
        <v>93</v>
      </c>
      <c r="P5" s="46" t="s">
        <v>94</v>
      </c>
      <c r="Q5" s="46" t="s">
        <v>95</v>
      </c>
      <c r="R5" s="46" t="s">
        <v>96</v>
      </c>
      <c r="S5" s="46" t="s">
        <v>97</v>
      </c>
      <c r="T5" s="46" t="s">
        <v>98</v>
      </c>
      <c r="U5" s="46" t="s">
        <v>99</v>
      </c>
      <c r="V5" s="46" t="s">
        <v>100</v>
      </c>
      <c r="W5" s="46" t="s">
        <v>101</v>
      </c>
      <c r="X5" s="46" t="s">
        <v>102</v>
      </c>
      <c r="Y5" s="46" t="s">
        <v>103</v>
      </c>
      <c r="Z5" s="46" t="s">
        <v>104</v>
      </c>
      <c r="AA5" s="46" t="s">
        <v>105</v>
      </c>
      <c r="AB5" s="46" t="s">
        <v>106</v>
      </c>
      <c r="AC5" s="46" t="s">
        <v>107</v>
      </c>
      <c r="AD5" s="46" t="s">
        <v>108</v>
      </c>
      <c r="AE5" s="46" t="s">
        <v>109</v>
      </c>
      <c r="AF5" s="46" t="s">
        <v>110</v>
      </c>
      <c r="AG5" s="46" t="s">
        <v>111</v>
      </c>
      <c r="AH5" s="46" t="s">
        <v>112</v>
      </c>
      <c r="AI5" s="46" t="s">
        <v>113</v>
      </c>
      <c r="AJ5" s="46" t="s">
        <v>114</v>
      </c>
      <c r="AK5" s="46" t="s">
        <v>115</v>
      </c>
      <c r="AL5" s="46" t="s">
        <v>116</v>
      </c>
      <c r="AM5" s="46" t="s">
        <v>117</v>
      </c>
      <c r="AN5" s="46" t="s">
        <v>118</v>
      </c>
      <c r="AO5" s="46" t="s">
        <v>119</v>
      </c>
      <c r="AP5" s="46" t="s">
        <v>120</v>
      </c>
      <c r="AQ5" s="46" t="s">
        <v>121</v>
      </c>
      <c r="AR5" s="46" t="s">
        <v>122</v>
      </c>
      <c r="AS5" s="46" t="s">
        <v>123</v>
      </c>
      <c r="AT5" s="46" t="s">
        <v>124</v>
      </c>
      <c r="AU5" s="46" t="s">
        <v>125</v>
      </c>
      <c r="AV5" s="46" t="s">
        <v>126</v>
      </c>
      <c r="AW5" s="61"/>
    </row>
    <row r="6" spans="1:49" ht="12.95" customHeight="1" x14ac:dyDescent="0.15">
      <c r="A6" s="47" t="s">
        <v>127</v>
      </c>
      <c r="B6" s="48">
        <v>2879</v>
      </c>
      <c r="C6" s="48">
        <v>1582</v>
      </c>
      <c r="D6" s="48">
        <v>2819</v>
      </c>
      <c r="E6" s="48">
        <v>10691</v>
      </c>
      <c r="F6" s="48">
        <v>334</v>
      </c>
      <c r="G6" s="48">
        <v>1814</v>
      </c>
      <c r="H6" s="48">
        <v>2883</v>
      </c>
      <c r="I6" s="48">
        <v>732</v>
      </c>
      <c r="J6" s="48">
        <v>301</v>
      </c>
      <c r="K6" s="48">
        <v>119</v>
      </c>
      <c r="L6" s="48">
        <v>6</v>
      </c>
      <c r="M6" s="48">
        <v>147</v>
      </c>
      <c r="N6" s="48">
        <v>0</v>
      </c>
      <c r="O6" s="48">
        <v>0</v>
      </c>
      <c r="P6" s="48">
        <v>2372</v>
      </c>
      <c r="Q6" s="48">
        <v>408</v>
      </c>
      <c r="R6" s="48">
        <v>1</v>
      </c>
      <c r="S6" s="48">
        <v>1</v>
      </c>
      <c r="T6" s="48">
        <v>0</v>
      </c>
      <c r="U6" s="48">
        <v>9</v>
      </c>
      <c r="V6" s="48">
        <v>0</v>
      </c>
      <c r="W6" s="48">
        <v>4</v>
      </c>
      <c r="X6" s="48">
        <v>3</v>
      </c>
      <c r="Y6" s="48">
        <v>0</v>
      </c>
      <c r="Z6" s="48">
        <v>8</v>
      </c>
      <c r="AA6" s="48">
        <v>0</v>
      </c>
      <c r="AB6" s="48">
        <v>0</v>
      </c>
      <c r="AC6" s="48">
        <v>14</v>
      </c>
      <c r="AD6" s="48">
        <v>0</v>
      </c>
      <c r="AE6" s="48">
        <v>0</v>
      </c>
      <c r="AF6" s="48">
        <v>0</v>
      </c>
      <c r="AG6" s="48">
        <v>6</v>
      </c>
      <c r="AH6" s="48">
        <v>0</v>
      </c>
      <c r="AI6" s="48">
        <v>0</v>
      </c>
      <c r="AJ6" s="48">
        <v>0</v>
      </c>
      <c r="AK6" s="48">
        <v>0</v>
      </c>
      <c r="AL6" s="48">
        <v>0</v>
      </c>
      <c r="AM6" s="48">
        <v>0</v>
      </c>
      <c r="AN6" s="48">
        <v>0</v>
      </c>
      <c r="AO6" s="48">
        <v>0</v>
      </c>
      <c r="AP6" s="48">
        <v>0</v>
      </c>
      <c r="AQ6" s="48">
        <v>22</v>
      </c>
      <c r="AR6" s="48">
        <v>0</v>
      </c>
      <c r="AS6" s="48">
        <v>0</v>
      </c>
      <c r="AT6" s="48">
        <v>0</v>
      </c>
      <c r="AU6" s="48">
        <v>0</v>
      </c>
      <c r="AV6" s="48">
        <v>1</v>
      </c>
      <c r="AW6" s="48">
        <v>27156</v>
      </c>
    </row>
    <row r="7" spans="1:49" ht="12.95" customHeight="1" x14ac:dyDescent="0.15">
      <c r="A7" s="47" t="s">
        <v>128</v>
      </c>
      <c r="B7" s="48">
        <v>180</v>
      </c>
      <c r="C7" s="48">
        <v>193</v>
      </c>
      <c r="D7" s="48">
        <v>1073</v>
      </c>
      <c r="E7" s="48">
        <v>5394</v>
      </c>
      <c r="F7" s="48">
        <v>228</v>
      </c>
      <c r="G7" s="48">
        <v>7034</v>
      </c>
      <c r="H7" s="48">
        <v>3439</v>
      </c>
      <c r="I7" s="48">
        <v>225</v>
      </c>
      <c r="J7" s="48">
        <v>73</v>
      </c>
      <c r="K7" s="48">
        <v>263</v>
      </c>
      <c r="L7" s="48">
        <v>203</v>
      </c>
      <c r="M7" s="48">
        <v>1166</v>
      </c>
      <c r="N7" s="48">
        <v>0</v>
      </c>
      <c r="O7" s="48">
        <v>0</v>
      </c>
      <c r="P7" s="48">
        <v>18992</v>
      </c>
      <c r="Q7" s="48">
        <v>589</v>
      </c>
      <c r="R7" s="48">
        <v>3987</v>
      </c>
      <c r="S7" s="48">
        <v>125</v>
      </c>
      <c r="T7" s="48">
        <v>1</v>
      </c>
      <c r="U7" s="48">
        <v>740</v>
      </c>
      <c r="V7" s="48">
        <v>63</v>
      </c>
      <c r="W7" s="48">
        <v>3</v>
      </c>
      <c r="X7" s="48">
        <v>0</v>
      </c>
      <c r="Y7" s="48">
        <v>0</v>
      </c>
      <c r="Z7" s="48">
        <v>604</v>
      </c>
      <c r="AA7" s="48">
        <v>11</v>
      </c>
      <c r="AB7" s="48">
        <v>0</v>
      </c>
      <c r="AC7" s="48">
        <v>30</v>
      </c>
      <c r="AD7" s="48">
        <v>0</v>
      </c>
      <c r="AE7" s="48">
        <v>0</v>
      </c>
      <c r="AF7" s="48">
        <v>455</v>
      </c>
      <c r="AG7" s="48">
        <v>1554</v>
      </c>
      <c r="AH7" s="48">
        <v>0</v>
      </c>
      <c r="AI7" s="48">
        <v>0</v>
      </c>
      <c r="AJ7" s="48">
        <v>0</v>
      </c>
      <c r="AK7" s="48">
        <v>0</v>
      </c>
      <c r="AL7" s="48">
        <v>0</v>
      </c>
      <c r="AM7" s="48">
        <v>0</v>
      </c>
      <c r="AN7" s="48">
        <v>1</v>
      </c>
      <c r="AO7" s="48">
        <v>0</v>
      </c>
      <c r="AP7" s="48">
        <v>0</v>
      </c>
      <c r="AQ7" s="48">
        <v>0</v>
      </c>
      <c r="AR7" s="48">
        <v>0</v>
      </c>
      <c r="AS7" s="48">
        <v>0</v>
      </c>
      <c r="AT7" s="48">
        <v>0</v>
      </c>
      <c r="AU7" s="48">
        <v>0</v>
      </c>
      <c r="AV7" s="48">
        <v>0</v>
      </c>
      <c r="AW7" s="48">
        <v>46626</v>
      </c>
    </row>
    <row r="8" spans="1:49" ht="12.95" customHeight="1" x14ac:dyDescent="0.15">
      <c r="A8" s="47" t="s">
        <v>129</v>
      </c>
      <c r="B8" s="48">
        <v>0</v>
      </c>
      <c r="C8" s="48">
        <v>0</v>
      </c>
      <c r="D8" s="48">
        <v>0</v>
      </c>
      <c r="E8" s="48">
        <v>1</v>
      </c>
      <c r="F8" s="48">
        <v>2</v>
      </c>
      <c r="G8" s="48">
        <v>3</v>
      </c>
      <c r="H8" s="48">
        <v>4</v>
      </c>
      <c r="I8" s="48">
        <v>0</v>
      </c>
      <c r="J8" s="48">
        <v>0</v>
      </c>
      <c r="K8" s="48">
        <v>3</v>
      </c>
      <c r="L8" s="48">
        <v>0</v>
      </c>
      <c r="M8" s="48">
        <v>6</v>
      </c>
      <c r="N8" s="48">
        <v>0</v>
      </c>
      <c r="O8" s="48">
        <v>0</v>
      </c>
      <c r="P8" s="48">
        <v>1</v>
      </c>
      <c r="Q8" s="48">
        <v>1</v>
      </c>
      <c r="R8" s="48">
        <v>0</v>
      </c>
      <c r="S8" s="48">
        <v>0</v>
      </c>
      <c r="T8" s="48">
        <v>0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8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>
        <v>0</v>
      </c>
      <c r="AK8" s="48">
        <v>0</v>
      </c>
      <c r="AL8" s="48">
        <v>0</v>
      </c>
      <c r="AM8" s="48">
        <v>0</v>
      </c>
      <c r="AN8" s="48">
        <v>0</v>
      </c>
      <c r="AO8" s="48">
        <v>0</v>
      </c>
      <c r="AP8" s="48">
        <v>0</v>
      </c>
      <c r="AQ8" s="48">
        <v>0</v>
      </c>
      <c r="AR8" s="48">
        <v>0</v>
      </c>
      <c r="AS8" s="48">
        <v>0</v>
      </c>
      <c r="AT8" s="48">
        <v>0</v>
      </c>
      <c r="AU8" s="48">
        <v>0</v>
      </c>
      <c r="AV8" s="48">
        <v>0</v>
      </c>
      <c r="AW8" s="48">
        <v>21</v>
      </c>
    </row>
    <row r="9" spans="1:49" ht="12.95" customHeight="1" x14ac:dyDescent="0.15">
      <c r="A9" s="47" t="s">
        <v>130</v>
      </c>
      <c r="B9" s="48">
        <v>3</v>
      </c>
      <c r="C9" s="48">
        <v>12</v>
      </c>
      <c r="D9" s="48">
        <v>0</v>
      </c>
      <c r="E9" s="48">
        <v>0</v>
      </c>
      <c r="F9" s="48">
        <v>0</v>
      </c>
      <c r="G9" s="48">
        <v>0</v>
      </c>
      <c r="H9" s="48">
        <v>114</v>
      </c>
      <c r="I9" s="48">
        <v>63</v>
      </c>
      <c r="J9" s="48">
        <v>0</v>
      </c>
      <c r="K9" s="48">
        <v>0</v>
      </c>
      <c r="L9" s="48">
        <v>1</v>
      </c>
      <c r="M9" s="48">
        <v>32</v>
      </c>
      <c r="N9" s="48">
        <v>6</v>
      </c>
      <c r="O9" s="48">
        <v>1</v>
      </c>
      <c r="P9" s="48">
        <v>0</v>
      </c>
      <c r="Q9" s="48">
        <v>0</v>
      </c>
      <c r="R9" s="48">
        <v>0</v>
      </c>
      <c r="S9" s="48">
        <v>2</v>
      </c>
      <c r="T9" s="48">
        <v>60</v>
      </c>
      <c r="U9" s="48">
        <v>0</v>
      </c>
      <c r="V9" s="48">
        <v>0</v>
      </c>
      <c r="W9" s="48">
        <v>1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48">
        <v>0</v>
      </c>
      <c r="AD9" s="48">
        <v>0</v>
      </c>
      <c r="AE9" s="48">
        <v>0</v>
      </c>
      <c r="AF9" s="48">
        <v>0</v>
      </c>
      <c r="AG9" s="48">
        <v>25</v>
      </c>
      <c r="AH9" s="48">
        <v>0</v>
      </c>
      <c r="AI9" s="48">
        <v>0</v>
      </c>
      <c r="AJ9" s="48">
        <v>0</v>
      </c>
      <c r="AK9" s="48">
        <v>0</v>
      </c>
      <c r="AL9" s="48">
        <v>9</v>
      </c>
      <c r="AM9" s="48">
        <v>0</v>
      </c>
      <c r="AN9" s="48">
        <v>0</v>
      </c>
      <c r="AO9" s="48">
        <v>11</v>
      </c>
      <c r="AP9" s="48">
        <v>0</v>
      </c>
      <c r="AQ9" s="48">
        <v>0</v>
      </c>
      <c r="AR9" s="48">
        <v>0</v>
      </c>
      <c r="AS9" s="48">
        <v>0</v>
      </c>
      <c r="AT9" s="48">
        <v>0</v>
      </c>
      <c r="AU9" s="48">
        <v>3</v>
      </c>
      <c r="AV9" s="48">
        <v>0</v>
      </c>
      <c r="AW9" s="48">
        <v>343</v>
      </c>
    </row>
    <row r="10" spans="1:49" ht="12.95" customHeight="1" x14ac:dyDescent="0.15">
      <c r="A10" s="47" t="s">
        <v>131</v>
      </c>
      <c r="B10" s="48">
        <v>17</v>
      </c>
      <c r="C10" s="48">
        <v>22</v>
      </c>
      <c r="D10" s="48">
        <v>0</v>
      </c>
      <c r="E10" s="48">
        <v>155</v>
      </c>
      <c r="F10" s="48">
        <v>8</v>
      </c>
      <c r="G10" s="48">
        <v>1628</v>
      </c>
      <c r="H10" s="48">
        <v>3</v>
      </c>
      <c r="I10" s="48">
        <v>0</v>
      </c>
      <c r="J10" s="48">
        <v>0</v>
      </c>
      <c r="K10" s="48">
        <v>0</v>
      </c>
      <c r="L10" s="48">
        <v>0</v>
      </c>
      <c r="M10" s="48">
        <v>0</v>
      </c>
      <c r="N10" s="48">
        <v>0</v>
      </c>
      <c r="O10" s="48">
        <v>1</v>
      </c>
      <c r="P10" s="48">
        <v>0</v>
      </c>
      <c r="Q10" s="48">
        <v>0</v>
      </c>
      <c r="R10" s="48">
        <v>0</v>
      </c>
      <c r="S10" s="48">
        <v>0</v>
      </c>
      <c r="T10" s="48">
        <v>0</v>
      </c>
      <c r="U10" s="48">
        <v>0</v>
      </c>
      <c r="V10" s="48">
        <v>0</v>
      </c>
      <c r="W10" s="48">
        <v>0</v>
      </c>
      <c r="X10" s="48">
        <v>0</v>
      </c>
      <c r="Y10" s="48">
        <v>0</v>
      </c>
      <c r="Z10" s="48">
        <v>0</v>
      </c>
      <c r="AA10" s="48">
        <v>0</v>
      </c>
      <c r="AB10" s="48">
        <v>0</v>
      </c>
      <c r="AC10" s="48">
        <v>0</v>
      </c>
      <c r="AD10" s="48">
        <v>0</v>
      </c>
      <c r="AE10" s="48">
        <v>0</v>
      </c>
      <c r="AF10" s="48">
        <v>0</v>
      </c>
      <c r="AG10" s="48">
        <v>0</v>
      </c>
      <c r="AH10" s="48">
        <v>0</v>
      </c>
      <c r="AI10" s="48">
        <v>0</v>
      </c>
      <c r="AJ10" s="48">
        <v>1</v>
      </c>
      <c r="AK10" s="48">
        <v>0</v>
      </c>
      <c r="AL10" s="48">
        <v>0</v>
      </c>
      <c r="AM10" s="48">
        <v>0</v>
      </c>
      <c r="AN10" s="48">
        <v>0</v>
      </c>
      <c r="AO10" s="48">
        <v>8</v>
      </c>
      <c r="AP10" s="48">
        <v>0</v>
      </c>
      <c r="AQ10" s="48">
        <v>0</v>
      </c>
      <c r="AR10" s="48">
        <v>4</v>
      </c>
      <c r="AS10" s="48">
        <v>0</v>
      </c>
      <c r="AT10" s="48">
        <v>0</v>
      </c>
      <c r="AU10" s="48">
        <v>2</v>
      </c>
      <c r="AV10" s="48">
        <v>0</v>
      </c>
      <c r="AW10" s="48">
        <v>1849</v>
      </c>
    </row>
    <row r="11" spans="1:49" ht="12.95" customHeight="1" x14ac:dyDescent="0.15">
      <c r="A11" s="49" t="s">
        <v>132</v>
      </c>
      <c r="B11" s="50">
        <v>3079</v>
      </c>
      <c r="C11" s="50">
        <v>1809</v>
      </c>
      <c r="D11" s="50">
        <v>3892</v>
      </c>
      <c r="E11" s="50">
        <v>16241</v>
      </c>
      <c r="F11" s="50">
        <v>572</v>
      </c>
      <c r="G11" s="50">
        <v>10479</v>
      </c>
      <c r="H11" s="50">
        <v>6443</v>
      </c>
      <c r="I11" s="50">
        <v>1020</v>
      </c>
      <c r="J11" s="50">
        <v>374</v>
      </c>
      <c r="K11" s="50">
        <v>385</v>
      </c>
      <c r="L11" s="50">
        <v>210</v>
      </c>
      <c r="M11" s="50">
        <v>1351</v>
      </c>
      <c r="N11" s="50">
        <v>6</v>
      </c>
      <c r="O11" s="50">
        <v>2</v>
      </c>
      <c r="P11" s="50">
        <v>21365</v>
      </c>
      <c r="Q11" s="50">
        <v>998</v>
      </c>
      <c r="R11" s="50">
        <v>3988</v>
      </c>
      <c r="S11" s="50">
        <v>128</v>
      </c>
      <c r="T11" s="50">
        <v>61</v>
      </c>
      <c r="U11" s="50">
        <v>749</v>
      </c>
      <c r="V11" s="50">
        <v>63</v>
      </c>
      <c r="W11" s="50">
        <v>8</v>
      </c>
      <c r="X11" s="50">
        <v>3</v>
      </c>
      <c r="Y11" s="50">
        <v>0</v>
      </c>
      <c r="Z11" s="50">
        <v>612</v>
      </c>
      <c r="AA11" s="50">
        <v>11</v>
      </c>
      <c r="AB11" s="50">
        <v>0</v>
      </c>
      <c r="AC11" s="50">
        <v>44</v>
      </c>
      <c r="AD11" s="50">
        <v>0</v>
      </c>
      <c r="AE11" s="50">
        <v>0</v>
      </c>
      <c r="AF11" s="50">
        <v>455</v>
      </c>
      <c r="AG11" s="50">
        <v>1585</v>
      </c>
      <c r="AH11" s="50">
        <v>0</v>
      </c>
      <c r="AI11" s="50">
        <v>0</v>
      </c>
      <c r="AJ11" s="50">
        <v>1</v>
      </c>
      <c r="AK11" s="50">
        <v>0</v>
      </c>
      <c r="AL11" s="50">
        <v>9</v>
      </c>
      <c r="AM11" s="50">
        <v>0</v>
      </c>
      <c r="AN11" s="50">
        <v>1</v>
      </c>
      <c r="AO11" s="50">
        <v>19</v>
      </c>
      <c r="AP11" s="50">
        <v>0</v>
      </c>
      <c r="AQ11" s="50">
        <v>22</v>
      </c>
      <c r="AR11" s="50">
        <v>4</v>
      </c>
      <c r="AS11" s="50">
        <v>0</v>
      </c>
      <c r="AT11" s="50">
        <v>0</v>
      </c>
      <c r="AU11" s="50">
        <v>5</v>
      </c>
      <c r="AV11" s="50">
        <v>1</v>
      </c>
      <c r="AW11" s="50">
        <v>75995</v>
      </c>
    </row>
    <row r="12" spans="1:49" ht="12.95" customHeight="1" x14ac:dyDescent="0.15">
      <c r="A12" s="47" t="s">
        <v>133</v>
      </c>
      <c r="B12" s="48">
        <v>0</v>
      </c>
      <c r="C12" s="48">
        <v>0</v>
      </c>
      <c r="D12" s="48">
        <v>1</v>
      </c>
      <c r="E12" s="48">
        <v>1505</v>
      </c>
      <c r="F12" s="48">
        <v>0</v>
      </c>
      <c r="G12" s="48">
        <v>0</v>
      </c>
      <c r="H12" s="48">
        <v>0</v>
      </c>
      <c r="I12" s="48">
        <v>0</v>
      </c>
      <c r="J12" s="48">
        <v>0</v>
      </c>
      <c r="K12" s="48">
        <v>0</v>
      </c>
      <c r="L12" s="48">
        <v>0</v>
      </c>
      <c r="M12" s="48">
        <v>0</v>
      </c>
      <c r="N12" s="48">
        <v>0</v>
      </c>
      <c r="O12" s="48">
        <v>0</v>
      </c>
      <c r="P12" s="48">
        <v>2</v>
      </c>
      <c r="Q12" s="48">
        <v>0</v>
      </c>
      <c r="R12" s="48">
        <v>0</v>
      </c>
      <c r="S12" s="48">
        <v>0</v>
      </c>
      <c r="T12" s="48">
        <v>0</v>
      </c>
      <c r="U12" s="48">
        <v>0</v>
      </c>
      <c r="V12" s="48">
        <v>0</v>
      </c>
      <c r="W12" s="48">
        <v>0</v>
      </c>
      <c r="X12" s="48">
        <v>0</v>
      </c>
      <c r="Y12" s="48">
        <v>0</v>
      </c>
      <c r="Z12" s="48">
        <v>0</v>
      </c>
      <c r="AA12" s="48">
        <v>0</v>
      </c>
      <c r="AB12" s="48">
        <v>0</v>
      </c>
      <c r="AC12" s="48">
        <v>0</v>
      </c>
      <c r="AD12" s="48">
        <v>0</v>
      </c>
      <c r="AE12" s="48">
        <v>0</v>
      </c>
      <c r="AF12" s="48">
        <v>0</v>
      </c>
      <c r="AG12" s="48">
        <v>0</v>
      </c>
      <c r="AH12" s="48">
        <v>0</v>
      </c>
      <c r="AI12" s="48">
        <v>0</v>
      </c>
      <c r="AJ12" s="48">
        <v>0</v>
      </c>
      <c r="AK12" s="48">
        <v>0</v>
      </c>
      <c r="AL12" s="48">
        <v>0</v>
      </c>
      <c r="AM12" s="48">
        <v>0</v>
      </c>
      <c r="AN12" s="48">
        <v>0</v>
      </c>
      <c r="AO12" s="48">
        <v>0</v>
      </c>
      <c r="AP12" s="48">
        <v>0</v>
      </c>
      <c r="AQ12" s="48">
        <v>0</v>
      </c>
      <c r="AR12" s="48">
        <v>0</v>
      </c>
      <c r="AS12" s="48">
        <v>0</v>
      </c>
      <c r="AT12" s="48">
        <v>0</v>
      </c>
      <c r="AU12" s="48">
        <v>0</v>
      </c>
      <c r="AV12" s="48">
        <v>0</v>
      </c>
      <c r="AW12" s="48">
        <v>1508</v>
      </c>
    </row>
    <row r="13" spans="1:49" ht="12.95" customHeight="1" x14ac:dyDescent="0.15">
      <c r="A13" s="47" t="s">
        <v>134</v>
      </c>
      <c r="B13" s="48">
        <v>0</v>
      </c>
      <c r="C13" s="48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8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8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0</v>
      </c>
      <c r="AC13" s="48">
        <v>0</v>
      </c>
      <c r="AD13" s="48">
        <v>0</v>
      </c>
      <c r="AE13" s="48">
        <v>0</v>
      </c>
      <c r="AF13" s="48">
        <v>0</v>
      </c>
      <c r="AG13" s="48">
        <v>0</v>
      </c>
      <c r="AH13" s="48">
        <v>0</v>
      </c>
      <c r="AI13" s="48">
        <v>0</v>
      </c>
      <c r="AJ13" s="48">
        <v>0</v>
      </c>
      <c r="AK13" s="48">
        <v>0</v>
      </c>
      <c r="AL13" s="48">
        <v>0</v>
      </c>
      <c r="AM13" s="48">
        <v>0</v>
      </c>
      <c r="AN13" s="48">
        <v>0</v>
      </c>
      <c r="AO13" s="48">
        <v>0</v>
      </c>
      <c r="AP13" s="48">
        <v>0</v>
      </c>
      <c r="AQ13" s="48">
        <v>0</v>
      </c>
      <c r="AR13" s="48">
        <v>0</v>
      </c>
      <c r="AS13" s="48">
        <v>0</v>
      </c>
      <c r="AT13" s="48">
        <v>0</v>
      </c>
      <c r="AU13" s="48">
        <v>0</v>
      </c>
      <c r="AV13" s="48">
        <v>0</v>
      </c>
      <c r="AW13" s="48">
        <v>0</v>
      </c>
    </row>
    <row r="14" spans="1:49" ht="12.95" customHeight="1" x14ac:dyDescent="0.15">
      <c r="A14" s="47" t="s">
        <v>135</v>
      </c>
      <c r="B14" s="48">
        <v>94</v>
      </c>
      <c r="C14" s="48">
        <v>681</v>
      </c>
      <c r="D14" s="48">
        <v>17</v>
      </c>
      <c r="E14" s="48">
        <v>363</v>
      </c>
      <c r="F14" s="48">
        <v>2</v>
      </c>
      <c r="G14" s="48">
        <v>0</v>
      </c>
      <c r="H14" s="48">
        <v>0</v>
      </c>
      <c r="I14" s="48">
        <v>0</v>
      </c>
      <c r="J14" s="48">
        <v>0</v>
      </c>
      <c r="K14" s="48">
        <v>0</v>
      </c>
      <c r="L14" s="48">
        <v>0</v>
      </c>
      <c r="M14" s="48">
        <v>0</v>
      </c>
      <c r="N14" s="48">
        <v>0</v>
      </c>
      <c r="O14" s="48">
        <v>0</v>
      </c>
      <c r="P14" s="48">
        <v>0</v>
      </c>
      <c r="Q14" s="48">
        <v>0</v>
      </c>
      <c r="R14" s="48">
        <v>0</v>
      </c>
      <c r="S14" s="48">
        <v>0</v>
      </c>
      <c r="T14" s="48">
        <v>0</v>
      </c>
      <c r="U14" s="48">
        <v>0</v>
      </c>
      <c r="V14" s="48">
        <v>0</v>
      </c>
      <c r="W14" s="48">
        <v>0</v>
      </c>
      <c r="X14" s="48">
        <v>0</v>
      </c>
      <c r="Y14" s="48">
        <v>14</v>
      </c>
      <c r="Z14" s="48">
        <v>0</v>
      </c>
      <c r="AA14" s="48">
        <v>0</v>
      </c>
      <c r="AB14" s="48">
        <v>0</v>
      </c>
      <c r="AC14" s="48">
        <v>0</v>
      </c>
      <c r="AD14" s="48">
        <v>0</v>
      </c>
      <c r="AE14" s="48">
        <v>0</v>
      </c>
      <c r="AF14" s="48">
        <v>0</v>
      </c>
      <c r="AG14" s="48">
        <v>0</v>
      </c>
      <c r="AH14" s="48">
        <v>0</v>
      </c>
      <c r="AI14" s="48">
        <v>0</v>
      </c>
      <c r="AJ14" s="48">
        <v>0</v>
      </c>
      <c r="AK14" s="48">
        <v>0</v>
      </c>
      <c r="AL14" s="48">
        <v>0</v>
      </c>
      <c r="AM14" s="48">
        <v>0</v>
      </c>
      <c r="AN14" s="48">
        <v>0</v>
      </c>
      <c r="AO14" s="48">
        <v>0</v>
      </c>
      <c r="AP14" s="48">
        <v>0</v>
      </c>
      <c r="AQ14" s="48">
        <v>0</v>
      </c>
      <c r="AR14" s="48">
        <v>0</v>
      </c>
      <c r="AS14" s="48">
        <v>0</v>
      </c>
      <c r="AT14" s="48">
        <v>0</v>
      </c>
      <c r="AU14" s="48">
        <v>0</v>
      </c>
      <c r="AV14" s="48">
        <v>0</v>
      </c>
      <c r="AW14" s="48">
        <v>1171</v>
      </c>
    </row>
    <row r="15" spans="1:49" ht="12.95" customHeight="1" x14ac:dyDescent="0.15">
      <c r="A15" s="47" t="s">
        <v>136</v>
      </c>
      <c r="B15" s="48">
        <v>0</v>
      </c>
      <c r="C15" s="48">
        <v>0</v>
      </c>
      <c r="D15" s="48">
        <v>0</v>
      </c>
      <c r="E15" s="48">
        <v>0</v>
      </c>
      <c r="F15" s="48">
        <v>0</v>
      </c>
      <c r="G15" s="48">
        <v>0</v>
      </c>
      <c r="H15" s="48"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0</v>
      </c>
      <c r="T15" s="48">
        <v>0</v>
      </c>
      <c r="U15" s="48">
        <v>0</v>
      </c>
      <c r="V15" s="48">
        <v>0</v>
      </c>
      <c r="W15" s="48">
        <v>0</v>
      </c>
      <c r="X15" s="48">
        <v>0</v>
      </c>
      <c r="Y15" s="48">
        <v>0</v>
      </c>
      <c r="Z15" s="48">
        <v>0</v>
      </c>
      <c r="AA15" s="48">
        <v>1</v>
      </c>
      <c r="AB15" s="48">
        <v>0</v>
      </c>
      <c r="AC15" s="48">
        <v>1</v>
      </c>
      <c r="AD15" s="48">
        <v>0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0</v>
      </c>
      <c r="AN15" s="48">
        <v>0</v>
      </c>
      <c r="AO15" s="48">
        <v>0</v>
      </c>
      <c r="AP15" s="48">
        <v>0</v>
      </c>
      <c r="AQ15" s="48">
        <v>0</v>
      </c>
      <c r="AR15" s="48">
        <v>0</v>
      </c>
      <c r="AS15" s="48">
        <v>0</v>
      </c>
      <c r="AT15" s="48">
        <v>0</v>
      </c>
      <c r="AU15" s="48">
        <v>0</v>
      </c>
      <c r="AV15" s="48">
        <v>5</v>
      </c>
      <c r="AW15" s="48">
        <v>7</v>
      </c>
    </row>
    <row r="16" spans="1:49" ht="12.95" customHeight="1" x14ac:dyDescent="0.15">
      <c r="A16" s="47" t="s">
        <v>137</v>
      </c>
      <c r="B16" s="48">
        <v>0</v>
      </c>
      <c r="C16" s="48">
        <v>0</v>
      </c>
      <c r="D16" s="48">
        <v>3083</v>
      </c>
      <c r="E16" s="48">
        <v>181510</v>
      </c>
      <c r="F16" s="48">
        <v>1</v>
      </c>
      <c r="G16" s="48">
        <v>92</v>
      </c>
      <c r="H16" s="48">
        <v>150</v>
      </c>
      <c r="I16" s="48">
        <v>2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5418</v>
      </c>
      <c r="Q16" s="48">
        <v>0</v>
      </c>
      <c r="R16" s="48">
        <v>1143</v>
      </c>
      <c r="S16" s="48">
        <v>199</v>
      </c>
      <c r="T16" s="48">
        <v>0</v>
      </c>
      <c r="U16" s="48">
        <v>0</v>
      </c>
      <c r="V16" s="48">
        <v>0</v>
      </c>
      <c r="W16" s="48">
        <v>0</v>
      </c>
      <c r="X16" s="48">
        <v>0</v>
      </c>
      <c r="Y16" s="48">
        <v>1</v>
      </c>
      <c r="Z16" s="48">
        <v>21</v>
      </c>
      <c r="AA16" s="48">
        <v>0</v>
      </c>
      <c r="AB16" s="48">
        <v>0</v>
      </c>
      <c r="AC16" s="48">
        <v>8</v>
      </c>
      <c r="AD16" s="48">
        <v>0</v>
      </c>
      <c r="AE16" s="48">
        <v>0</v>
      </c>
      <c r="AF16" s="48">
        <v>419</v>
      </c>
      <c r="AG16" s="48">
        <v>2891</v>
      </c>
      <c r="AH16" s="48">
        <v>0</v>
      </c>
      <c r="AI16" s="48">
        <v>1</v>
      </c>
      <c r="AJ16" s="48">
        <v>0</v>
      </c>
      <c r="AK16" s="48">
        <v>0</v>
      </c>
      <c r="AL16" s="48">
        <v>0</v>
      </c>
      <c r="AM16" s="48">
        <v>0</v>
      </c>
      <c r="AN16" s="48">
        <v>0</v>
      </c>
      <c r="AO16" s="48">
        <v>12</v>
      </c>
      <c r="AP16" s="48">
        <v>0</v>
      </c>
      <c r="AQ16" s="48">
        <v>23</v>
      </c>
      <c r="AR16" s="48">
        <v>0</v>
      </c>
      <c r="AS16" s="48">
        <v>1</v>
      </c>
      <c r="AT16" s="48">
        <v>0</v>
      </c>
      <c r="AU16" s="48">
        <v>0</v>
      </c>
      <c r="AV16" s="48">
        <v>25</v>
      </c>
      <c r="AW16" s="48">
        <v>195000</v>
      </c>
    </row>
    <row r="17" spans="1:49" ht="12.95" customHeight="1" x14ac:dyDescent="0.15">
      <c r="A17" s="47" t="s">
        <v>138</v>
      </c>
      <c r="B17" s="48">
        <v>0</v>
      </c>
      <c r="C17" s="48">
        <v>0</v>
      </c>
      <c r="D17" s="48">
        <v>0</v>
      </c>
      <c r="E17" s="48">
        <v>0</v>
      </c>
      <c r="F17" s="48">
        <v>0</v>
      </c>
      <c r="G17" s="48">
        <v>0</v>
      </c>
      <c r="H17" s="48">
        <v>0</v>
      </c>
      <c r="I17" s="48">
        <v>0</v>
      </c>
      <c r="J17" s="48">
        <v>0</v>
      </c>
      <c r="K17" s="48">
        <v>0</v>
      </c>
      <c r="L17" s="48">
        <v>0</v>
      </c>
      <c r="M17" s="48">
        <v>5</v>
      </c>
      <c r="N17" s="48">
        <v>0</v>
      </c>
      <c r="O17" s="48">
        <v>0</v>
      </c>
      <c r="P17" s="48">
        <v>0</v>
      </c>
      <c r="Q17" s="48">
        <v>0</v>
      </c>
      <c r="R17" s="48">
        <v>16</v>
      </c>
      <c r="S17" s="48">
        <v>0</v>
      </c>
      <c r="T17" s="48">
        <v>0</v>
      </c>
      <c r="U17" s="48">
        <v>0</v>
      </c>
      <c r="V17" s="48">
        <v>0</v>
      </c>
      <c r="W17" s="48">
        <v>0</v>
      </c>
      <c r="X17" s="48">
        <v>0</v>
      </c>
      <c r="Y17" s="48">
        <v>0</v>
      </c>
      <c r="Z17" s="48">
        <v>0</v>
      </c>
      <c r="AA17" s="48">
        <v>0</v>
      </c>
      <c r="AB17" s="48">
        <v>0</v>
      </c>
      <c r="AC17" s="48">
        <v>0</v>
      </c>
      <c r="AD17" s="48">
        <v>0</v>
      </c>
      <c r="AE17" s="48">
        <v>0</v>
      </c>
      <c r="AF17" s="48">
        <v>0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0</v>
      </c>
      <c r="AN17" s="48">
        <v>0</v>
      </c>
      <c r="AO17" s="48">
        <v>0</v>
      </c>
      <c r="AP17" s="48">
        <v>0</v>
      </c>
      <c r="AQ17" s="48">
        <v>0</v>
      </c>
      <c r="AR17" s="48">
        <v>0</v>
      </c>
      <c r="AS17" s="48">
        <v>0</v>
      </c>
      <c r="AT17" s="48">
        <v>0</v>
      </c>
      <c r="AU17" s="48">
        <v>0</v>
      </c>
      <c r="AV17" s="48">
        <v>0</v>
      </c>
      <c r="AW17" s="48">
        <v>21</v>
      </c>
    </row>
    <row r="18" spans="1:49" ht="12.95" customHeight="1" x14ac:dyDescent="0.15">
      <c r="A18" s="47" t="s">
        <v>139</v>
      </c>
      <c r="B18" s="48">
        <v>1</v>
      </c>
      <c r="C18" s="48">
        <v>0</v>
      </c>
      <c r="D18" s="48">
        <v>5</v>
      </c>
      <c r="E18" s="48">
        <v>3729</v>
      </c>
      <c r="F18" s="48">
        <v>1030</v>
      </c>
      <c r="G18" s="48">
        <v>414</v>
      </c>
      <c r="H18" s="48">
        <v>1</v>
      </c>
      <c r="I18" s="48">
        <v>214</v>
      </c>
      <c r="J18" s="48">
        <v>10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8867</v>
      </c>
      <c r="Q18" s="48">
        <v>0</v>
      </c>
      <c r="R18" s="48">
        <v>973</v>
      </c>
      <c r="S18" s="48">
        <v>0</v>
      </c>
      <c r="T18" s="48">
        <v>0</v>
      </c>
      <c r="U18" s="48">
        <v>0</v>
      </c>
      <c r="V18" s="48">
        <v>5</v>
      </c>
      <c r="W18" s="48">
        <v>2</v>
      </c>
      <c r="X18" s="48">
        <v>0</v>
      </c>
      <c r="Y18" s="48">
        <v>0</v>
      </c>
      <c r="Z18" s="48">
        <v>219</v>
      </c>
      <c r="AA18" s="48">
        <v>5</v>
      </c>
      <c r="AB18" s="48">
        <v>0</v>
      </c>
      <c r="AC18" s="48">
        <v>15</v>
      </c>
      <c r="AD18" s="48">
        <v>0</v>
      </c>
      <c r="AE18" s="48">
        <v>0</v>
      </c>
      <c r="AF18" s="48">
        <v>37</v>
      </c>
      <c r="AG18" s="48">
        <v>296</v>
      </c>
      <c r="AH18" s="48">
        <v>0</v>
      </c>
      <c r="AI18" s="48">
        <v>1</v>
      </c>
      <c r="AJ18" s="48">
        <v>0</v>
      </c>
      <c r="AK18" s="48">
        <v>0</v>
      </c>
      <c r="AL18" s="48">
        <v>0</v>
      </c>
      <c r="AM18" s="48">
        <v>0</v>
      </c>
      <c r="AN18" s="48">
        <v>0</v>
      </c>
      <c r="AO18" s="48">
        <v>1</v>
      </c>
      <c r="AP18" s="48">
        <v>0</v>
      </c>
      <c r="AQ18" s="48">
        <v>23</v>
      </c>
      <c r="AR18" s="48">
        <v>0</v>
      </c>
      <c r="AS18" s="48">
        <v>0</v>
      </c>
      <c r="AT18" s="48">
        <v>0</v>
      </c>
      <c r="AU18" s="48">
        <v>0</v>
      </c>
      <c r="AV18" s="48">
        <v>8</v>
      </c>
      <c r="AW18" s="48">
        <v>15856</v>
      </c>
    </row>
    <row r="19" spans="1:49" ht="12.95" customHeight="1" x14ac:dyDescent="0.15">
      <c r="A19" s="47" t="s">
        <v>140</v>
      </c>
      <c r="B19" s="48">
        <v>0</v>
      </c>
      <c r="C19" s="48">
        <v>0</v>
      </c>
      <c r="D19" s="48">
        <v>0</v>
      </c>
      <c r="E19" s="48">
        <v>82</v>
      </c>
      <c r="F19" s="48">
        <v>20</v>
      </c>
      <c r="G19" s="48">
        <v>2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61</v>
      </c>
      <c r="Q19" s="48">
        <v>0</v>
      </c>
      <c r="R19" s="48">
        <v>1</v>
      </c>
      <c r="S19" s="48">
        <v>0</v>
      </c>
      <c r="T19" s="48">
        <v>0</v>
      </c>
      <c r="U19" s="48">
        <v>0</v>
      </c>
      <c r="V19" s="48">
        <v>0</v>
      </c>
      <c r="W19" s="48">
        <v>0</v>
      </c>
      <c r="X19" s="48">
        <v>0</v>
      </c>
      <c r="Y19" s="48">
        <v>0</v>
      </c>
      <c r="Z19" s="48">
        <v>0</v>
      </c>
      <c r="AA19" s="48">
        <v>0</v>
      </c>
      <c r="AB19" s="48">
        <v>0</v>
      </c>
      <c r="AC19" s="48">
        <v>0</v>
      </c>
      <c r="AD19" s="48">
        <v>0</v>
      </c>
      <c r="AE19" s="48">
        <v>0</v>
      </c>
      <c r="AF19" s="48">
        <v>0</v>
      </c>
      <c r="AG19" s="48">
        <v>0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0</v>
      </c>
      <c r="AN19" s="48">
        <v>0</v>
      </c>
      <c r="AO19" s="48">
        <v>0</v>
      </c>
      <c r="AP19" s="48">
        <v>0</v>
      </c>
      <c r="AQ19" s="48">
        <v>0</v>
      </c>
      <c r="AR19" s="48">
        <v>0</v>
      </c>
      <c r="AS19" s="48">
        <v>0</v>
      </c>
      <c r="AT19" s="48">
        <v>0</v>
      </c>
      <c r="AU19" s="48">
        <v>0</v>
      </c>
      <c r="AV19" s="48">
        <v>0</v>
      </c>
      <c r="AW19" s="48">
        <v>166</v>
      </c>
    </row>
    <row r="20" spans="1:49" ht="12.95" customHeight="1" x14ac:dyDescent="0.15">
      <c r="A20" s="47" t="s">
        <v>141</v>
      </c>
      <c r="B20" s="48">
        <v>0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0</v>
      </c>
      <c r="AN20" s="48">
        <v>0</v>
      </c>
      <c r="AO20" s="48">
        <v>0</v>
      </c>
      <c r="AP20" s="48">
        <v>0</v>
      </c>
      <c r="AQ20" s="48">
        <v>0</v>
      </c>
      <c r="AR20" s="48">
        <v>0</v>
      </c>
      <c r="AS20" s="48">
        <v>0</v>
      </c>
      <c r="AT20" s="48">
        <v>0</v>
      </c>
      <c r="AU20" s="48">
        <v>0</v>
      </c>
      <c r="AV20" s="48">
        <v>0</v>
      </c>
      <c r="AW20" s="48">
        <v>0</v>
      </c>
    </row>
    <row r="21" spans="1:49" ht="12.95" customHeight="1" x14ac:dyDescent="0.15">
      <c r="A21" s="51" t="s">
        <v>142</v>
      </c>
      <c r="B21" s="48">
        <v>5</v>
      </c>
      <c r="C21" s="48">
        <v>3</v>
      </c>
      <c r="D21" s="48">
        <v>0</v>
      </c>
      <c r="E21" s="48">
        <v>0</v>
      </c>
      <c r="F21" s="48">
        <v>32</v>
      </c>
      <c r="G21" s="48">
        <v>1145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24</v>
      </c>
      <c r="N21" s="48">
        <v>0</v>
      </c>
      <c r="O21" s="48">
        <v>2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8">
        <v>7</v>
      </c>
      <c r="AD21" s="48">
        <v>0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30</v>
      </c>
      <c r="AK21" s="48">
        <v>0</v>
      </c>
      <c r="AL21" s="48">
        <v>0</v>
      </c>
      <c r="AM21" s="48">
        <v>0</v>
      </c>
      <c r="AN21" s="48">
        <v>0</v>
      </c>
      <c r="AO21" s="48">
        <v>0</v>
      </c>
      <c r="AP21" s="48">
        <v>0</v>
      </c>
      <c r="AQ21" s="48">
        <v>0</v>
      </c>
      <c r="AR21" s="48">
        <v>0</v>
      </c>
      <c r="AS21" s="48">
        <v>0</v>
      </c>
      <c r="AT21" s="48">
        <v>0</v>
      </c>
      <c r="AU21" s="48">
        <v>3</v>
      </c>
      <c r="AV21" s="48">
        <v>0</v>
      </c>
      <c r="AW21" s="48">
        <v>1251</v>
      </c>
    </row>
    <row r="22" spans="1:49" ht="12.95" customHeight="1" x14ac:dyDescent="0.15">
      <c r="A22" s="49" t="s">
        <v>143</v>
      </c>
      <c r="B22" s="50">
        <v>100</v>
      </c>
      <c r="C22" s="50">
        <v>684</v>
      </c>
      <c r="D22" s="50">
        <v>3106</v>
      </c>
      <c r="E22" s="50">
        <v>187189</v>
      </c>
      <c r="F22" s="50">
        <v>1085</v>
      </c>
      <c r="G22" s="50">
        <v>1653</v>
      </c>
      <c r="H22" s="50">
        <v>151</v>
      </c>
      <c r="I22" s="50">
        <v>216</v>
      </c>
      <c r="J22" s="50">
        <v>10</v>
      </c>
      <c r="K22" s="50">
        <v>0</v>
      </c>
      <c r="L22" s="50">
        <v>0</v>
      </c>
      <c r="M22" s="50">
        <v>29</v>
      </c>
      <c r="N22" s="50">
        <v>0</v>
      </c>
      <c r="O22" s="50">
        <v>2</v>
      </c>
      <c r="P22" s="50">
        <v>14348</v>
      </c>
      <c r="Q22" s="50">
        <v>0</v>
      </c>
      <c r="R22" s="50">
        <v>2133</v>
      </c>
      <c r="S22" s="50">
        <v>199</v>
      </c>
      <c r="T22" s="50">
        <v>0</v>
      </c>
      <c r="U22" s="50">
        <v>0</v>
      </c>
      <c r="V22" s="50">
        <v>5</v>
      </c>
      <c r="W22" s="50">
        <v>2</v>
      </c>
      <c r="X22" s="50">
        <v>0</v>
      </c>
      <c r="Y22" s="50">
        <v>15</v>
      </c>
      <c r="Z22" s="50">
        <v>240</v>
      </c>
      <c r="AA22" s="50">
        <v>6</v>
      </c>
      <c r="AB22" s="50">
        <v>0</v>
      </c>
      <c r="AC22" s="50">
        <v>31</v>
      </c>
      <c r="AD22" s="50">
        <v>0</v>
      </c>
      <c r="AE22" s="50">
        <v>0</v>
      </c>
      <c r="AF22" s="50">
        <v>456</v>
      </c>
      <c r="AG22" s="50">
        <v>3187</v>
      </c>
      <c r="AH22" s="50">
        <v>0</v>
      </c>
      <c r="AI22" s="50">
        <v>2</v>
      </c>
      <c r="AJ22" s="50">
        <v>30</v>
      </c>
      <c r="AK22" s="50">
        <v>0</v>
      </c>
      <c r="AL22" s="50">
        <v>0</v>
      </c>
      <c r="AM22" s="50">
        <v>0</v>
      </c>
      <c r="AN22" s="50">
        <v>0</v>
      </c>
      <c r="AO22" s="50">
        <v>13</v>
      </c>
      <c r="AP22" s="50">
        <v>0</v>
      </c>
      <c r="AQ22" s="50">
        <v>46</v>
      </c>
      <c r="AR22" s="50">
        <v>0</v>
      </c>
      <c r="AS22" s="50">
        <v>1</v>
      </c>
      <c r="AT22" s="50">
        <v>0</v>
      </c>
      <c r="AU22" s="50">
        <v>3</v>
      </c>
      <c r="AV22" s="50">
        <v>38</v>
      </c>
      <c r="AW22" s="50">
        <v>214980</v>
      </c>
    </row>
    <row r="23" spans="1:49" ht="12.95" customHeight="1" x14ac:dyDescent="0.15">
      <c r="A23" s="47" t="s">
        <v>144</v>
      </c>
      <c r="B23" s="48">
        <v>0</v>
      </c>
      <c r="C23" s="48">
        <v>27</v>
      </c>
      <c r="D23" s="48">
        <v>6</v>
      </c>
      <c r="E23" s="48">
        <v>54</v>
      </c>
      <c r="F23" s="48">
        <v>2</v>
      </c>
      <c r="G23" s="48">
        <v>19</v>
      </c>
      <c r="H23" s="48">
        <v>77</v>
      </c>
      <c r="I23" s="48">
        <v>209</v>
      </c>
      <c r="J23" s="48">
        <v>187</v>
      </c>
      <c r="K23" s="48">
        <v>112</v>
      </c>
      <c r="L23" s="48">
        <v>188</v>
      </c>
      <c r="M23" s="48">
        <v>594</v>
      </c>
      <c r="N23" s="48">
        <v>19</v>
      </c>
      <c r="O23" s="48">
        <v>1218</v>
      </c>
      <c r="P23" s="48">
        <v>0</v>
      </c>
      <c r="Q23" s="48">
        <v>0</v>
      </c>
      <c r="R23" s="48">
        <v>5</v>
      </c>
      <c r="S23" s="48">
        <v>33</v>
      </c>
      <c r="T23" s="48">
        <v>99</v>
      </c>
      <c r="U23" s="48">
        <v>130</v>
      </c>
      <c r="V23" s="48">
        <v>565</v>
      </c>
      <c r="W23" s="48">
        <v>274</v>
      </c>
      <c r="X23" s="48">
        <v>389</v>
      </c>
      <c r="Y23" s="48">
        <v>700</v>
      </c>
      <c r="Z23" s="48">
        <v>354</v>
      </c>
      <c r="AA23" s="48">
        <v>640</v>
      </c>
      <c r="AB23" s="48">
        <v>851</v>
      </c>
      <c r="AC23" s="48">
        <v>861</v>
      </c>
      <c r="AD23" s="48">
        <v>2071</v>
      </c>
      <c r="AE23" s="48">
        <v>392</v>
      </c>
      <c r="AF23" s="48">
        <v>942</v>
      </c>
      <c r="AG23" s="48">
        <v>894</v>
      </c>
      <c r="AH23" s="48">
        <v>495</v>
      </c>
      <c r="AI23" s="48">
        <v>1517</v>
      </c>
      <c r="AJ23" s="48">
        <v>1384</v>
      </c>
      <c r="AK23" s="48">
        <v>507</v>
      </c>
      <c r="AL23" s="48">
        <v>304</v>
      </c>
      <c r="AM23" s="48">
        <v>927</v>
      </c>
      <c r="AN23" s="48">
        <v>974</v>
      </c>
      <c r="AO23" s="48">
        <v>609</v>
      </c>
      <c r="AP23" s="48">
        <v>275</v>
      </c>
      <c r="AQ23" s="48">
        <v>1294</v>
      </c>
      <c r="AR23" s="48">
        <v>437</v>
      </c>
      <c r="AS23" s="48">
        <v>2151</v>
      </c>
      <c r="AT23" s="48">
        <v>1403</v>
      </c>
      <c r="AU23" s="48">
        <v>289</v>
      </c>
      <c r="AV23" s="48">
        <v>0</v>
      </c>
      <c r="AW23" s="48">
        <v>24478</v>
      </c>
    </row>
    <row r="24" spans="1:49" ht="12.95" customHeight="1" x14ac:dyDescent="0.15">
      <c r="A24" s="47" t="s">
        <v>145</v>
      </c>
      <c r="B24" s="48">
        <v>1196</v>
      </c>
      <c r="C24" s="48">
        <v>1023</v>
      </c>
      <c r="D24" s="48">
        <v>3066</v>
      </c>
      <c r="E24" s="48">
        <v>15202</v>
      </c>
      <c r="F24" s="48">
        <v>2040</v>
      </c>
      <c r="G24" s="48">
        <v>13699</v>
      </c>
      <c r="H24" s="48">
        <v>12381</v>
      </c>
      <c r="I24" s="48">
        <v>61399</v>
      </c>
      <c r="J24" s="48">
        <v>7613</v>
      </c>
      <c r="K24" s="48">
        <v>3451</v>
      </c>
      <c r="L24" s="48">
        <v>5266</v>
      </c>
      <c r="M24" s="48">
        <v>26375</v>
      </c>
      <c r="N24" s="48">
        <v>706</v>
      </c>
      <c r="O24" s="48">
        <v>1110</v>
      </c>
      <c r="P24" s="48">
        <v>48511</v>
      </c>
      <c r="Q24" s="48">
        <v>7921</v>
      </c>
      <c r="R24" s="48">
        <v>21508</v>
      </c>
      <c r="S24" s="48">
        <v>14330</v>
      </c>
      <c r="T24" s="48">
        <v>861</v>
      </c>
      <c r="U24" s="48">
        <v>2844</v>
      </c>
      <c r="V24" s="48">
        <v>4132</v>
      </c>
      <c r="W24" s="48">
        <v>5148</v>
      </c>
      <c r="X24" s="48">
        <v>4808</v>
      </c>
      <c r="Y24" s="48">
        <v>8765</v>
      </c>
      <c r="Z24" s="48">
        <v>17134</v>
      </c>
      <c r="AA24" s="48">
        <v>5880</v>
      </c>
      <c r="AB24" s="48">
        <v>2435</v>
      </c>
      <c r="AC24" s="48">
        <v>4615</v>
      </c>
      <c r="AD24" s="48">
        <v>3152</v>
      </c>
      <c r="AE24" s="48">
        <v>2820</v>
      </c>
      <c r="AF24" s="48">
        <v>8051</v>
      </c>
      <c r="AG24" s="48">
        <v>13236</v>
      </c>
      <c r="AH24" s="48">
        <v>4154</v>
      </c>
      <c r="AI24" s="48">
        <v>5518</v>
      </c>
      <c r="AJ24" s="48">
        <v>8974</v>
      </c>
      <c r="AK24" s="48">
        <v>6081</v>
      </c>
      <c r="AL24" s="48">
        <v>3894</v>
      </c>
      <c r="AM24" s="48">
        <v>10337</v>
      </c>
      <c r="AN24" s="48">
        <v>10220</v>
      </c>
      <c r="AO24" s="48">
        <v>5929</v>
      </c>
      <c r="AP24" s="48">
        <v>3886</v>
      </c>
      <c r="AQ24" s="48">
        <v>5314</v>
      </c>
      <c r="AR24" s="48">
        <v>11786</v>
      </c>
      <c r="AS24" s="48">
        <v>5075</v>
      </c>
      <c r="AT24" s="48">
        <v>7329</v>
      </c>
      <c r="AU24" s="48">
        <v>7123</v>
      </c>
      <c r="AV24" s="48">
        <v>80</v>
      </c>
      <c r="AW24" s="48">
        <v>426378</v>
      </c>
    </row>
    <row r="25" spans="1:49" ht="12.95" customHeight="1" x14ac:dyDescent="0.15">
      <c r="A25" s="47" t="s">
        <v>146</v>
      </c>
      <c r="B25" s="48">
        <v>176</v>
      </c>
      <c r="C25" s="48">
        <v>1475</v>
      </c>
      <c r="D25" s="48">
        <v>3916</v>
      </c>
      <c r="E25" s="48">
        <v>4573</v>
      </c>
      <c r="F25" s="48">
        <v>1834</v>
      </c>
      <c r="G25" s="48">
        <v>4805</v>
      </c>
      <c r="H25" s="48">
        <v>5808</v>
      </c>
      <c r="I25" s="48">
        <v>9567</v>
      </c>
      <c r="J25" s="48">
        <v>2456</v>
      </c>
      <c r="K25" s="48">
        <v>3009</v>
      </c>
      <c r="L25" s="48">
        <v>7028</v>
      </c>
      <c r="M25" s="48">
        <v>16899</v>
      </c>
      <c r="N25" s="48">
        <v>1206</v>
      </c>
      <c r="O25" s="48">
        <v>1436</v>
      </c>
      <c r="P25" s="48">
        <v>3219</v>
      </c>
      <c r="Q25" s="48">
        <v>1821</v>
      </c>
      <c r="R25" s="48">
        <v>4162</v>
      </c>
      <c r="S25" s="48">
        <v>2651</v>
      </c>
      <c r="T25" s="48">
        <v>342</v>
      </c>
      <c r="U25" s="48">
        <v>2748</v>
      </c>
      <c r="V25" s="48">
        <v>5182</v>
      </c>
      <c r="W25" s="48">
        <v>3748</v>
      </c>
      <c r="X25" s="48">
        <v>2778</v>
      </c>
      <c r="Y25" s="48">
        <v>4862</v>
      </c>
      <c r="Z25" s="48">
        <v>8050</v>
      </c>
      <c r="AA25" s="48">
        <v>3714</v>
      </c>
      <c r="AB25" s="48">
        <v>2654</v>
      </c>
      <c r="AC25" s="48">
        <v>3069</v>
      </c>
      <c r="AD25" s="48">
        <v>3041</v>
      </c>
      <c r="AE25" s="48">
        <v>2159</v>
      </c>
      <c r="AF25" s="48">
        <v>3040</v>
      </c>
      <c r="AG25" s="48">
        <v>6060</v>
      </c>
      <c r="AH25" s="48">
        <v>1216</v>
      </c>
      <c r="AI25" s="48">
        <v>4705</v>
      </c>
      <c r="AJ25" s="48">
        <v>4519</v>
      </c>
      <c r="AK25" s="48">
        <v>3600</v>
      </c>
      <c r="AL25" s="48">
        <v>2183</v>
      </c>
      <c r="AM25" s="48">
        <v>4686</v>
      </c>
      <c r="AN25" s="48">
        <v>5483</v>
      </c>
      <c r="AO25" s="48">
        <v>5835</v>
      </c>
      <c r="AP25" s="48">
        <v>2785</v>
      </c>
      <c r="AQ25" s="48">
        <v>4196</v>
      </c>
      <c r="AR25" s="48">
        <v>5136</v>
      </c>
      <c r="AS25" s="48">
        <v>4229</v>
      </c>
      <c r="AT25" s="48">
        <v>3479</v>
      </c>
      <c r="AU25" s="48">
        <v>10295</v>
      </c>
      <c r="AV25" s="48">
        <v>275</v>
      </c>
      <c r="AW25" s="48">
        <v>190110</v>
      </c>
    </row>
    <row r="26" spans="1:49" ht="12.95" customHeight="1" x14ac:dyDescent="0.15">
      <c r="A26" s="47" t="s">
        <v>147</v>
      </c>
      <c r="B26" s="48">
        <v>66</v>
      </c>
      <c r="C26" s="48">
        <v>480</v>
      </c>
      <c r="D26" s="48">
        <v>831</v>
      </c>
      <c r="E26" s="48">
        <v>2764</v>
      </c>
      <c r="F26" s="48">
        <v>345</v>
      </c>
      <c r="G26" s="48">
        <v>3104</v>
      </c>
      <c r="H26" s="48">
        <v>3503</v>
      </c>
      <c r="I26" s="48">
        <v>9631</v>
      </c>
      <c r="J26" s="48">
        <v>2362</v>
      </c>
      <c r="K26" s="48">
        <v>4078</v>
      </c>
      <c r="L26" s="48">
        <v>6949</v>
      </c>
      <c r="M26" s="48">
        <v>8203</v>
      </c>
      <c r="N26" s="48">
        <v>1452</v>
      </c>
      <c r="O26" s="48">
        <v>1208</v>
      </c>
      <c r="P26" s="48">
        <v>13915</v>
      </c>
      <c r="Q26" s="48">
        <v>3348</v>
      </c>
      <c r="R26" s="48">
        <v>10690</v>
      </c>
      <c r="S26" s="48">
        <v>2899</v>
      </c>
      <c r="T26" s="48">
        <v>639</v>
      </c>
      <c r="U26" s="48">
        <v>1481</v>
      </c>
      <c r="V26" s="48">
        <v>6278</v>
      </c>
      <c r="W26" s="48">
        <v>3834</v>
      </c>
      <c r="X26" s="48">
        <v>2619</v>
      </c>
      <c r="Y26" s="48">
        <v>3783</v>
      </c>
      <c r="Z26" s="48">
        <v>8185</v>
      </c>
      <c r="AA26" s="48">
        <v>3721</v>
      </c>
      <c r="AB26" s="48">
        <v>2551</v>
      </c>
      <c r="AC26" s="48">
        <v>3453</v>
      </c>
      <c r="AD26" s="48">
        <v>3740</v>
      </c>
      <c r="AE26" s="48">
        <v>831</v>
      </c>
      <c r="AF26" s="48">
        <v>833</v>
      </c>
      <c r="AG26" s="48">
        <v>1029</v>
      </c>
      <c r="AH26" s="48">
        <v>952</v>
      </c>
      <c r="AI26" s="48">
        <v>2137</v>
      </c>
      <c r="AJ26" s="48">
        <v>1669</v>
      </c>
      <c r="AK26" s="48">
        <v>1427</v>
      </c>
      <c r="AL26" s="48">
        <v>2149</v>
      </c>
      <c r="AM26" s="48">
        <v>2351</v>
      </c>
      <c r="AN26" s="48">
        <v>1142</v>
      </c>
      <c r="AO26" s="48">
        <v>1245</v>
      </c>
      <c r="AP26" s="48">
        <v>2441</v>
      </c>
      <c r="AQ26" s="48">
        <v>464</v>
      </c>
      <c r="AR26" s="48">
        <v>1157</v>
      </c>
      <c r="AS26" s="48">
        <v>1733</v>
      </c>
      <c r="AT26" s="48">
        <v>241</v>
      </c>
      <c r="AU26" s="48">
        <v>1791</v>
      </c>
      <c r="AV26" s="48">
        <v>183</v>
      </c>
      <c r="AW26" s="48">
        <v>139887</v>
      </c>
    </row>
    <row r="27" spans="1:49" ht="12.95" customHeight="1" x14ac:dyDescent="0.15">
      <c r="A27" s="47" t="s">
        <v>148</v>
      </c>
      <c r="B27" s="48">
        <v>13</v>
      </c>
      <c r="C27" s="48">
        <v>100</v>
      </c>
      <c r="D27" s="48">
        <v>20</v>
      </c>
      <c r="E27" s="48">
        <v>170</v>
      </c>
      <c r="F27" s="48">
        <v>21</v>
      </c>
      <c r="G27" s="48">
        <v>24</v>
      </c>
      <c r="H27" s="48">
        <v>86</v>
      </c>
      <c r="I27" s="48">
        <v>2734</v>
      </c>
      <c r="J27" s="48">
        <v>84</v>
      </c>
      <c r="K27" s="48">
        <v>65</v>
      </c>
      <c r="L27" s="48">
        <v>169</v>
      </c>
      <c r="M27" s="48">
        <v>448</v>
      </c>
      <c r="N27" s="48">
        <v>54</v>
      </c>
      <c r="O27" s="48">
        <v>62</v>
      </c>
      <c r="P27" s="48">
        <v>151</v>
      </c>
      <c r="Q27" s="48">
        <v>172</v>
      </c>
      <c r="R27" s="48">
        <v>163</v>
      </c>
      <c r="S27" s="48">
        <v>394</v>
      </c>
      <c r="T27" s="48">
        <v>1</v>
      </c>
      <c r="U27" s="48">
        <v>2</v>
      </c>
      <c r="V27" s="48">
        <v>451</v>
      </c>
      <c r="W27" s="48">
        <v>409</v>
      </c>
      <c r="X27" s="48">
        <v>70</v>
      </c>
      <c r="Y27" s="48">
        <v>422</v>
      </c>
      <c r="Z27" s="48">
        <v>1658</v>
      </c>
      <c r="AA27" s="48">
        <v>246</v>
      </c>
      <c r="AB27" s="48">
        <v>381</v>
      </c>
      <c r="AC27" s="48">
        <v>231</v>
      </c>
      <c r="AD27" s="48">
        <v>301</v>
      </c>
      <c r="AE27" s="48">
        <v>111</v>
      </c>
      <c r="AF27" s="48">
        <v>124</v>
      </c>
      <c r="AG27" s="48">
        <v>127</v>
      </c>
      <c r="AH27" s="48">
        <v>62</v>
      </c>
      <c r="AI27" s="48">
        <v>218</v>
      </c>
      <c r="AJ27" s="48">
        <v>325</v>
      </c>
      <c r="AK27" s="48">
        <v>123</v>
      </c>
      <c r="AL27" s="48">
        <v>299</v>
      </c>
      <c r="AM27" s="48">
        <v>135</v>
      </c>
      <c r="AN27" s="48">
        <v>144</v>
      </c>
      <c r="AO27" s="48">
        <v>50</v>
      </c>
      <c r="AP27" s="48">
        <v>47</v>
      </c>
      <c r="AQ27" s="48">
        <v>284</v>
      </c>
      <c r="AR27" s="48">
        <v>54</v>
      </c>
      <c r="AS27" s="48">
        <v>442</v>
      </c>
      <c r="AT27" s="48">
        <v>3</v>
      </c>
      <c r="AU27" s="48">
        <v>420</v>
      </c>
      <c r="AV27" s="48">
        <v>23</v>
      </c>
      <c r="AW27" s="48">
        <v>12093</v>
      </c>
    </row>
    <row r="28" spans="1:49" ht="12.95" customHeight="1" x14ac:dyDescent="0.15">
      <c r="A28" s="47" t="s">
        <v>149</v>
      </c>
      <c r="B28" s="48">
        <v>1</v>
      </c>
      <c r="C28" s="48">
        <v>12</v>
      </c>
      <c r="D28" s="48">
        <v>5</v>
      </c>
      <c r="E28" s="48">
        <v>27</v>
      </c>
      <c r="F28" s="48">
        <v>3</v>
      </c>
      <c r="G28" s="48">
        <v>4</v>
      </c>
      <c r="H28" s="48">
        <v>121</v>
      </c>
      <c r="I28" s="48">
        <v>6663</v>
      </c>
      <c r="J28" s="48">
        <v>173</v>
      </c>
      <c r="K28" s="48">
        <v>210</v>
      </c>
      <c r="L28" s="48">
        <v>317</v>
      </c>
      <c r="M28" s="48">
        <v>170</v>
      </c>
      <c r="N28" s="48">
        <v>364</v>
      </c>
      <c r="O28" s="48">
        <v>197</v>
      </c>
      <c r="P28" s="48">
        <v>29</v>
      </c>
      <c r="Q28" s="48">
        <v>131</v>
      </c>
      <c r="R28" s="48">
        <v>77</v>
      </c>
      <c r="S28" s="48">
        <v>33</v>
      </c>
      <c r="T28" s="48">
        <v>12</v>
      </c>
      <c r="U28" s="48">
        <v>18</v>
      </c>
      <c r="V28" s="48">
        <v>1079</v>
      </c>
      <c r="W28" s="48">
        <v>852</v>
      </c>
      <c r="X28" s="48">
        <v>696</v>
      </c>
      <c r="Y28" s="48">
        <v>1971</v>
      </c>
      <c r="Z28" s="48">
        <v>2421</v>
      </c>
      <c r="AA28" s="48">
        <v>772</v>
      </c>
      <c r="AB28" s="48">
        <v>1219</v>
      </c>
      <c r="AC28" s="48">
        <v>2163</v>
      </c>
      <c r="AD28" s="48">
        <v>58</v>
      </c>
      <c r="AE28" s="48">
        <v>464</v>
      </c>
      <c r="AF28" s="48">
        <v>181</v>
      </c>
      <c r="AG28" s="48">
        <v>358</v>
      </c>
      <c r="AH28" s="48">
        <v>203</v>
      </c>
      <c r="AI28" s="48">
        <v>1920</v>
      </c>
      <c r="AJ28" s="48">
        <v>176</v>
      </c>
      <c r="AK28" s="48">
        <v>1460</v>
      </c>
      <c r="AL28" s="48">
        <v>322</v>
      </c>
      <c r="AM28" s="48">
        <v>482</v>
      </c>
      <c r="AN28" s="48">
        <v>74</v>
      </c>
      <c r="AO28" s="48">
        <v>101</v>
      </c>
      <c r="AP28" s="48">
        <v>38</v>
      </c>
      <c r="AQ28" s="48">
        <v>66</v>
      </c>
      <c r="AR28" s="48">
        <v>302</v>
      </c>
      <c r="AS28" s="48">
        <v>396</v>
      </c>
      <c r="AT28" s="48">
        <v>0</v>
      </c>
      <c r="AU28" s="48">
        <v>0</v>
      </c>
      <c r="AV28" s="48">
        <v>34</v>
      </c>
      <c r="AW28" s="48">
        <v>26375</v>
      </c>
    </row>
    <row r="29" spans="1:49" ht="12.95" customHeight="1" x14ac:dyDescent="0.15">
      <c r="A29" s="47" t="s">
        <v>150</v>
      </c>
      <c r="B29" s="48">
        <v>370</v>
      </c>
      <c r="C29" s="48">
        <v>107</v>
      </c>
      <c r="D29" s="48">
        <v>454</v>
      </c>
      <c r="E29" s="48">
        <v>1104</v>
      </c>
      <c r="F29" s="48">
        <v>191</v>
      </c>
      <c r="G29" s="48">
        <v>207</v>
      </c>
      <c r="H29" s="48">
        <v>924</v>
      </c>
      <c r="I29" s="48">
        <v>10852</v>
      </c>
      <c r="J29" s="48">
        <v>1688</v>
      </c>
      <c r="K29" s="48">
        <v>1434</v>
      </c>
      <c r="L29" s="48">
        <v>3542</v>
      </c>
      <c r="M29" s="48">
        <v>7115</v>
      </c>
      <c r="N29" s="48">
        <v>1817</v>
      </c>
      <c r="O29" s="48">
        <v>1075</v>
      </c>
      <c r="P29" s="48">
        <v>1585</v>
      </c>
      <c r="Q29" s="48">
        <v>1932</v>
      </c>
      <c r="R29" s="48">
        <v>5069</v>
      </c>
      <c r="S29" s="48">
        <v>1622</v>
      </c>
      <c r="T29" s="48">
        <v>284</v>
      </c>
      <c r="U29" s="48">
        <v>966</v>
      </c>
      <c r="V29" s="48">
        <v>4821</v>
      </c>
      <c r="W29" s="48">
        <v>3443</v>
      </c>
      <c r="X29" s="48">
        <v>1783</v>
      </c>
      <c r="Y29" s="48">
        <v>7583</v>
      </c>
      <c r="Z29" s="48">
        <v>11817</v>
      </c>
      <c r="AA29" s="48">
        <v>2396</v>
      </c>
      <c r="AB29" s="48">
        <v>6198</v>
      </c>
      <c r="AC29" s="48">
        <v>5807</v>
      </c>
      <c r="AD29" s="48">
        <v>1709</v>
      </c>
      <c r="AE29" s="48">
        <v>3029</v>
      </c>
      <c r="AF29" s="48">
        <v>1404</v>
      </c>
      <c r="AG29" s="48">
        <v>2343</v>
      </c>
      <c r="AH29" s="48">
        <v>1801</v>
      </c>
      <c r="AI29" s="48">
        <v>5134</v>
      </c>
      <c r="AJ29" s="48">
        <v>2767</v>
      </c>
      <c r="AK29" s="48">
        <v>4992</v>
      </c>
      <c r="AL29" s="48">
        <v>4057</v>
      </c>
      <c r="AM29" s="48">
        <v>4445</v>
      </c>
      <c r="AN29" s="48">
        <v>4893</v>
      </c>
      <c r="AO29" s="48">
        <v>3005</v>
      </c>
      <c r="AP29" s="48">
        <v>2218</v>
      </c>
      <c r="AQ29" s="48">
        <v>2260</v>
      </c>
      <c r="AR29" s="48">
        <v>5280</v>
      </c>
      <c r="AS29" s="48">
        <v>3720</v>
      </c>
      <c r="AT29" s="48">
        <v>5763</v>
      </c>
      <c r="AU29" s="48">
        <v>1175</v>
      </c>
      <c r="AV29" s="48">
        <v>319</v>
      </c>
      <c r="AW29" s="48">
        <v>146500</v>
      </c>
    </row>
    <row r="30" spans="1:49" ht="12.95" customHeight="1" x14ac:dyDescent="0.15">
      <c r="A30" s="47" t="s">
        <v>151</v>
      </c>
      <c r="B30" s="48">
        <v>393</v>
      </c>
      <c r="C30" s="48">
        <v>471</v>
      </c>
      <c r="D30" s="48">
        <v>997</v>
      </c>
      <c r="E30" s="48">
        <v>25915</v>
      </c>
      <c r="F30" s="48">
        <v>96</v>
      </c>
      <c r="G30" s="48">
        <v>1717</v>
      </c>
      <c r="H30" s="48">
        <v>12720</v>
      </c>
      <c r="I30" s="48">
        <v>29839</v>
      </c>
      <c r="J30" s="48">
        <v>2690</v>
      </c>
      <c r="K30" s="48">
        <v>1857</v>
      </c>
      <c r="L30" s="48">
        <v>1121</v>
      </c>
      <c r="M30" s="48">
        <v>15484</v>
      </c>
      <c r="N30" s="48">
        <v>289</v>
      </c>
      <c r="O30" s="48">
        <v>506</v>
      </c>
      <c r="P30" s="48">
        <v>8207</v>
      </c>
      <c r="Q30" s="48">
        <v>2216</v>
      </c>
      <c r="R30" s="48">
        <v>4950</v>
      </c>
      <c r="S30" s="48">
        <v>333</v>
      </c>
      <c r="T30" s="48">
        <v>13</v>
      </c>
      <c r="U30" s="48">
        <v>976</v>
      </c>
      <c r="V30" s="48">
        <v>312</v>
      </c>
      <c r="W30" s="48">
        <v>1506</v>
      </c>
      <c r="X30" s="48">
        <v>3296</v>
      </c>
      <c r="Y30" s="48">
        <v>2842</v>
      </c>
      <c r="Z30" s="48">
        <v>1790</v>
      </c>
      <c r="AA30" s="48">
        <v>382</v>
      </c>
      <c r="AB30" s="48">
        <v>514</v>
      </c>
      <c r="AC30" s="48">
        <v>1760</v>
      </c>
      <c r="AD30" s="48">
        <v>44</v>
      </c>
      <c r="AE30" s="48">
        <v>127</v>
      </c>
      <c r="AF30" s="48">
        <v>968</v>
      </c>
      <c r="AG30" s="48">
        <v>1754</v>
      </c>
      <c r="AH30" s="48">
        <v>5364</v>
      </c>
      <c r="AI30" s="48">
        <v>887</v>
      </c>
      <c r="AJ30" s="48">
        <v>166</v>
      </c>
      <c r="AK30" s="48">
        <v>90</v>
      </c>
      <c r="AL30" s="48">
        <v>799</v>
      </c>
      <c r="AM30" s="48">
        <v>4008</v>
      </c>
      <c r="AN30" s="48">
        <v>2391</v>
      </c>
      <c r="AO30" s="48">
        <v>2410</v>
      </c>
      <c r="AP30" s="48">
        <v>6408</v>
      </c>
      <c r="AQ30" s="48">
        <v>228</v>
      </c>
      <c r="AR30" s="48">
        <v>1256</v>
      </c>
      <c r="AS30" s="48">
        <v>1061</v>
      </c>
      <c r="AT30" s="48">
        <v>391</v>
      </c>
      <c r="AU30" s="48">
        <v>330</v>
      </c>
      <c r="AV30" s="48">
        <v>126</v>
      </c>
      <c r="AW30" s="48">
        <v>152000</v>
      </c>
    </row>
    <row r="31" spans="1:49" ht="12.95" customHeight="1" x14ac:dyDescent="0.15">
      <c r="A31" s="47" t="s">
        <v>152</v>
      </c>
      <c r="B31" s="48">
        <v>8</v>
      </c>
      <c r="C31" s="48">
        <v>0</v>
      </c>
      <c r="D31" s="48">
        <v>0</v>
      </c>
      <c r="E31" s="48">
        <v>561</v>
      </c>
      <c r="F31" s="48">
        <v>4</v>
      </c>
      <c r="G31" s="48">
        <v>1</v>
      </c>
      <c r="H31" s="48">
        <v>45</v>
      </c>
      <c r="I31" s="48">
        <v>781</v>
      </c>
      <c r="J31" s="48">
        <v>73</v>
      </c>
      <c r="K31" s="48">
        <v>228</v>
      </c>
      <c r="L31" s="48">
        <v>552</v>
      </c>
      <c r="M31" s="48">
        <v>1099</v>
      </c>
      <c r="N31" s="48">
        <v>176</v>
      </c>
      <c r="O31" s="48">
        <v>83</v>
      </c>
      <c r="P31" s="48">
        <v>34</v>
      </c>
      <c r="Q31" s="48">
        <v>161</v>
      </c>
      <c r="R31" s="48">
        <v>229</v>
      </c>
      <c r="S31" s="48">
        <v>61</v>
      </c>
      <c r="T31" s="48">
        <v>6</v>
      </c>
      <c r="U31" s="48">
        <v>0</v>
      </c>
      <c r="V31" s="48">
        <v>230</v>
      </c>
      <c r="W31" s="48">
        <v>203</v>
      </c>
      <c r="X31" s="48">
        <v>591</v>
      </c>
      <c r="Y31" s="48">
        <v>1118</v>
      </c>
      <c r="Z31" s="48">
        <v>704</v>
      </c>
      <c r="AA31" s="48">
        <v>270</v>
      </c>
      <c r="AB31" s="48">
        <v>2931</v>
      </c>
      <c r="AC31" s="48">
        <v>1724</v>
      </c>
      <c r="AD31" s="48">
        <v>1457</v>
      </c>
      <c r="AE31" s="48">
        <v>58</v>
      </c>
      <c r="AF31" s="48">
        <v>20</v>
      </c>
      <c r="AG31" s="48">
        <v>1185</v>
      </c>
      <c r="AH31" s="48">
        <v>336</v>
      </c>
      <c r="AI31" s="48">
        <v>1189</v>
      </c>
      <c r="AJ31" s="48">
        <v>51</v>
      </c>
      <c r="AK31" s="48">
        <v>242</v>
      </c>
      <c r="AL31" s="48">
        <v>3180</v>
      </c>
      <c r="AM31" s="48">
        <v>505</v>
      </c>
      <c r="AN31" s="48">
        <v>20</v>
      </c>
      <c r="AO31" s="48">
        <v>298</v>
      </c>
      <c r="AP31" s="48">
        <v>96</v>
      </c>
      <c r="AQ31" s="48">
        <v>18</v>
      </c>
      <c r="AR31" s="48">
        <v>50</v>
      </c>
      <c r="AS31" s="48">
        <v>68</v>
      </c>
      <c r="AT31" s="48">
        <v>40</v>
      </c>
      <c r="AU31" s="48">
        <v>9</v>
      </c>
      <c r="AV31" s="48">
        <v>428</v>
      </c>
      <c r="AW31" s="48">
        <v>21123</v>
      </c>
    </row>
    <row r="32" spans="1:49" ht="12.95" customHeight="1" x14ac:dyDescent="0.15">
      <c r="A32" s="47" t="s">
        <v>153</v>
      </c>
      <c r="B32" s="48">
        <v>29</v>
      </c>
      <c r="C32" s="48">
        <v>118</v>
      </c>
      <c r="D32" s="48">
        <v>489</v>
      </c>
      <c r="E32" s="48">
        <v>778</v>
      </c>
      <c r="F32" s="48">
        <v>19</v>
      </c>
      <c r="G32" s="48">
        <v>442</v>
      </c>
      <c r="H32" s="48">
        <v>739</v>
      </c>
      <c r="I32" s="48">
        <v>1531</v>
      </c>
      <c r="J32" s="48">
        <v>89</v>
      </c>
      <c r="K32" s="48">
        <v>362</v>
      </c>
      <c r="L32" s="48">
        <v>1882</v>
      </c>
      <c r="M32" s="48">
        <v>2738</v>
      </c>
      <c r="N32" s="48">
        <v>888</v>
      </c>
      <c r="O32" s="48">
        <v>962</v>
      </c>
      <c r="P32" s="48">
        <v>1045</v>
      </c>
      <c r="Q32" s="48">
        <v>417</v>
      </c>
      <c r="R32" s="48">
        <v>669</v>
      </c>
      <c r="S32" s="48">
        <v>795</v>
      </c>
      <c r="T32" s="48">
        <v>134</v>
      </c>
      <c r="U32" s="48">
        <v>461</v>
      </c>
      <c r="V32" s="48">
        <v>341</v>
      </c>
      <c r="W32" s="48">
        <v>1352</v>
      </c>
      <c r="X32" s="48">
        <v>8905</v>
      </c>
      <c r="Y32" s="48">
        <v>4406</v>
      </c>
      <c r="Z32" s="48">
        <v>3449</v>
      </c>
      <c r="AA32" s="48">
        <v>1560</v>
      </c>
      <c r="AB32" s="48">
        <v>10505</v>
      </c>
      <c r="AC32" s="48">
        <v>9838</v>
      </c>
      <c r="AD32" s="48">
        <v>393</v>
      </c>
      <c r="AE32" s="48">
        <v>691</v>
      </c>
      <c r="AF32" s="48">
        <v>444</v>
      </c>
      <c r="AG32" s="48">
        <v>1681</v>
      </c>
      <c r="AH32" s="48">
        <v>3604</v>
      </c>
      <c r="AI32" s="48">
        <v>6251</v>
      </c>
      <c r="AJ32" s="48">
        <v>1026</v>
      </c>
      <c r="AK32" s="48">
        <v>1635</v>
      </c>
      <c r="AL32" s="48">
        <v>2973</v>
      </c>
      <c r="AM32" s="48">
        <v>1117</v>
      </c>
      <c r="AN32" s="48">
        <v>62</v>
      </c>
      <c r="AO32" s="48">
        <v>3281</v>
      </c>
      <c r="AP32" s="48">
        <v>17240</v>
      </c>
      <c r="AQ32" s="48">
        <v>3691</v>
      </c>
      <c r="AR32" s="48">
        <v>297</v>
      </c>
      <c r="AS32" s="48">
        <v>492</v>
      </c>
      <c r="AT32" s="48">
        <v>30</v>
      </c>
      <c r="AU32" s="48">
        <v>4</v>
      </c>
      <c r="AV32" s="48">
        <v>189</v>
      </c>
      <c r="AW32" s="48">
        <v>100044</v>
      </c>
    </row>
    <row r="33" spans="1:50" ht="12.95" customHeight="1" x14ac:dyDescent="0.15">
      <c r="A33" s="47" t="s">
        <v>154</v>
      </c>
      <c r="B33" s="48">
        <v>181</v>
      </c>
      <c r="C33" s="48">
        <v>194</v>
      </c>
      <c r="D33" s="48">
        <v>342</v>
      </c>
      <c r="E33" s="48">
        <v>344</v>
      </c>
      <c r="F33" s="48">
        <v>73</v>
      </c>
      <c r="G33" s="48">
        <v>566</v>
      </c>
      <c r="H33" s="48">
        <v>1179</v>
      </c>
      <c r="I33" s="48">
        <v>1464</v>
      </c>
      <c r="J33" s="48">
        <v>200</v>
      </c>
      <c r="K33" s="48">
        <v>534</v>
      </c>
      <c r="L33" s="48">
        <v>866</v>
      </c>
      <c r="M33" s="48">
        <v>1130</v>
      </c>
      <c r="N33" s="48">
        <v>1084</v>
      </c>
      <c r="O33" s="48">
        <v>818</v>
      </c>
      <c r="P33" s="48">
        <v>803</v>
      </c>
      <c r="Q33" s="48">
        <v>311</v>
      </c>
      <c r="R33" s="48">
        <v>225</v>
      </c>
      <c r="S33" s="48">
        <v>868</v>
      </c>
      <c r="T33" s="48">
        <v>208</v>
      </c>
      <c r="U33" s="48">
        <v>627</v>
      </c>
      <c r="V33" s="48">
        <v>1047</v>
      </c>
      <c r="W33" s="48">
        <v>800</v>
      </c>
      <c r="X33" s="48">
        <v>1911</v>
      </c>
      <c r="Y33" s="48">
        <v>1377</v>
      </c>
      <c r="Z33" s="48">
        <v>12479</v>
      </c>
      <c r="AA33" s="48">
        <v>952</v>
      </c>
      <c r="AB33" s="48">
        <v>3403</v>
      </c>
      <c r="AC33" s="48">
        <v>1622</v>
      </c>
      <c r="AD33" s="48">
        <v>376</v>
      </c>
      <c r="AE33" s="48">
        <v>200</v>
      </c>
      <c r="AF33" s="48">
        <v>742</v>
      </c>
      <c r="AG33" s="48">
        <v>8148</v>
      </c>
      <c r="AH33" s="48">
        <v>1076</v>
      </c>
      <c r="AI33" s="48">
        <v>686</v>
      </c>
      <c r="AJ33" s="48">
        <v>819</v>
      </c>
      <c r="AK33" s="48">
        <v>369</v>
      </c>
      <c r="AL33" s="48">
        <v>545</v>
      </c>
      <c r="AM33" s="48">
        <v>229</v>
      </c>
      <c r="AN33" s="48">
        <v>6</v>
      </c>
      <c r="AO33" s="48">
        <v>880</v>
      </c>
      <c r="AP33" s="48">
        <v>7557</v>
      </c>
      <c r="AQ33" s="48">
        <v>384</v>
      </c>
      <c r="AR33" s="48">
        <v>27</v>
      </c>
      <c r="AS33" s="48">
        <v>206</v>
      </c>
      <c r="AT33" s="48">
        <v>10</v>
      </c>
      <c r="AU33" s="48">
        <v>187</v>
      </c>
      <c r="AV33" s="48">
        <v>620</v>
      </c>
      <c r="AW33" s="48">
        <v>58675</v>
      </c>
    </row>
    <row r="34" spans="1:50" ht="12.95" customHeight="1" x14ac:dyDescent="0.15">
      <c r="A34" s="47" t="s">
        <v>155</v>
      </c>
      <c r="B34" s="48">
        <v>416</v>
      </c>
      <c r="C34" s="48">
        <v>989</v>
      </c>
      <c r="D34" s="48">
        <v>474</v>
      </c>
      <c r="E34" s="48">
        <v>787</v>
      </c>
      <c r="F34" s="48">
        <v>106</v>
      </c>
      <c r="G34" s="48">
        <v>33</v>
      </c>
      <c r="H34" s="48">
        <v>194</v>
      </c>
      <c r="I34" s="48">
        <v>11088</v>
      </c>
      <c r="J34" s="48">
        <v>0</v>
      </c>
      <c r="K34" s="48">
        <v>0</v>
      </c>
      <c r="L34" s="48">
        <v>1</v>
      </c>
      <c r="M34" s="48">
        <v>22172</v>
      </c>
      <c r="N34" s="48">
        <v>14870</v>
      </c>
      <c r="O34" s="48">
        <v>492</v>
      </c>
      <c r="P34" s="48">
        <v>67</v>
      </c>
      <c r="Q34" s="48">
        <v>14</v>
      </c>
      <c r="R34" s="48">
        <v>1</v>
      </c>
      <c r="S34" s="48">
        <v>634</v>
      </c>
      <c r="T34" s="48">
        <v>0</v>
      </c>
      <c r="U34" s="48">
        <v>0</v>
      </c>
      <c r="V34" s="48">
        <v>0</v>
      </c>
      <c r="W34" s="48">
        <v>2691</v>
      </c>
      <c r="X34" s="48">
        <v>5575</v>
      </c>
      <c r="Y34" s="48">
        <v>8413</v>
      </c>
      <c r="Z34" s="48">
        <v>1770</v>
      </c>
      <c r="AA34" s="48">
        <v>371</v>
      </c>
      <c r="AB34" s="48">
        <v>1601</v>
      </c>
      <c r="AC34" s="48">
        <v>961</v>
      </c>
      <c r="AD34" s="48">
        <v>1</v>
      </c>
      <c r="AE34" s="48">
        <v>0</v>
      </c>
      <c r="AF34" s="48">
        <v>2172</v>
      </c>
      <c r="AG34" s="48">
        <v>6995</v>
      </c>
      <c r="AH34" s="48">
        <v>5931</v>
      </c>
      <c r="AI34" s="48">
        <v>7789</v>
      </c>
      <c r="AJ34" s="48">
        <v>144</v>
      </c>
      <c r="AK34" s="48">
        <v>1149</v>
      </c>
      <c r="AL34" s="48">
        <v>2</v>
      </c>
      <c r="AM34" s="48">
        <v>17</v>
      </c>
      <c r="AN34" s="48">
        <v>6</v>
      </c>
      <c r="AO34" s="48">
        <v>3694</v>
      </c>
      <c r="AP34" s="48">
        <v>47</v>
      </c>
      <c r="AQ34" s="48">
        <v>32037</v>
      </c>
      <c r="AR34" s="48">
        <v>202</v>
      </c>
      <c r="AS34" s="48">
        <v>154</v>
      </c>
      <c r="AT34" s="48">
        <v>2</v>
      </c>
      <c r="AU34" s="48">
        <v>0</v>
      </c>
      <c r="AV34" s="48">
        <v>17</v>
      </c>
      <c r="AW34" s="48">
        <v>134079</v>
      </c>
    </row>
    <row r="35" spans="1:50" ht="12.95" customHeight="1" x14ac:dyDescent="0.15">
      <c r="A35" s="47" t="s">
        <v>156</v>
      </c>
      <c r="B35" s="48">
        <v>652</v>
      </c>
      <c r="C35" s="48">
        <v>55</v>
      </c>
      <c r="D35" s="48">
        <v>54</v>
      </c>
      <c r="E35" s="48">
        <v>168</v>
      </c>
      <c r="F35" s="48">
        <v>17</v>
      </c>
      <c r="G35" s="48">
        <v>0</v>
      </c>
      <c r="H35" s="48">
        <v>258</v>
      </c>
      <c r="I35" s="48">
        <v>212</v>
      </c>
      <c r="J35" s="48">
        <v>0</v>
      </c>
      <c r="K35" s="48">
        <v>0</v>
      </c>
      <c r="L35" s="48">
        <v>0</v>
      </c>
      <c r="M35" s="48">
        <v>6</v>
      </c>
      <c r="N35" s="48">
        <v>0</v>
      </c>
      <c r="O35" s="48">
        <v>4</v>
      </c>
      <c r="P35" s="48">
        <v>1</v>
      </c>
      <c r="Q35" s="48">
        <v>0</v>
      </c>
      <c r="R35" s="48">
        <v>0</v>
      </c>
      <c r="S35" s="48">
        <v>0</v>
      </c>
      <c r="T35" s="48">
        <v>94</v>
      </c>
      <c r="U35" s="48">
        <v>0</v>
      </c>
      <c r="V35" s="48">
        <v>0</v>
      </c>
      <c r="W35" s="48">
        <v>0</v>
      </c>
      <c r="X35" s="48">
        <v>16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11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0</v>
      </c>
      <c r="AN35" s="48">
        <v>3</v>
      </c>
      <c r="AO35" s="48">
        <v>4</v>
      </c>
      <c r="AP35" s="48">
        <v>50</v>
      </c>
      <c r="AQ35" s="48">
        <v>0</v>
      </c>
      <c r="AR35" s="48">
        <v>17</v>
      </c>
      <c r="AS35" s="48">
        <v>0</v>
      </c>
      <c r="AT35" s="48">
        <v>0</v>
      </c>
      <c r="AU35" s="48">
        <v>0</v>
      </c>
      <c r="AV35" s="48">
        <v>3</v>
      </c>
      <c r="AW35" s="48">
        <v>1625</v>
      </c>
    </row>
    <row r="36" spans="1:50" ht="12.95" customHeight="1" x14ac:dyDescent="0.15">
      <c r="A36" s="47" t="s">
        <v>157</v>
      </c>
      <c r="B36" s="48">
        <v>0</v>
      </c>
      <c r="C36" s="48">
        <v>13</v>
      </c>
      <c r="D36" s="48">
        <v>4</v>
      </c>
      <c r="E36" s="48">
        <v>4</v>
      </c>
      <c r="F36" s="48">
        <v>0</v>
      </c>
      <c r="G36" s="48">
        <v>5</v>
      </c>
      <c r="H36" s="48">
        <v>7</v>
      </c>
      <c r="I36" s="48">
        <v>28</v>
      </c>
      <c r="J36" s="48">
        <v>27</v>
      </c>
      <c r="K36" s="48">
        <v>4</v>
      </c>
      <c r="L36" s="48">
        <v>11</v>
      </c>
      <c r="M36" s="48">
        <v>1</v>
      </c>
      <c r="N36" s="48">
        <v>0</v>
      </c>
      <c r="O36" s="48">
        <v>0</v>
      </c>
      <c r="P36" s="48">
        <v>479</v>
      </c>
      <c r="Q36" s="48">
        <v>2</v>
      </c>
      <c r="R36" s="48">
        <v>1249</v>
      </c>
      <c r="S36" s="48">
        <v>356</v>
      </c>
      <c r="T36" s="48">
        <v>0</v>
      </c>
      <c r="U36" s="48">
        <v>5</v>
      </c>
      <c r="V36" s="48">
        <v>4</v>
      </c>
      <c r="W36" s="48">
        <v>2</v>
      </c>
      <c r="X36" s="48">
        <v>0</v>
      </c>
      <c r="Y36" s="48">
        <v>84</v>
      </c>
      <c r="Z36" s="48">
        <v>641</v>
      </c>
      <c r="AA36" s="48">
        <v>45</v>
      </c>
      <c r="AB36" s="48">
        <v>38</v>
      </c>
      <c r="AC36" s="48">
        <v>42</v>
      </c>
      <c r="AD36" s="48">
        <v>7</v>
      </c>
      <c r="AE36" s="48">
        <v>5</v>
      </c>
      <c r="AF36" s="48">
        <v>0</v>
      </c>
      <c r="AG36" s="48">
        <v>3010</v>
      </c>
      <c r="AH36" s="48">
        <v>37</v>
      </c>
      <c r="AI36" s="48">
        <v>13</v>
      </c>
      <c r="AJ36" s="48">
        <v>2</v>
      </c>
      <c r="AK36" s="48">
        <v>0</v>
      </c>
      <c r="AL36" s="48">
        <v>3</v>
      </c>
      <c r="AM36" s="48">
        <v>422</v>
      </c>
      <c r="AN36" s="48">
        <v>93</v>
      </c>
      <c r="AO36" s="48">
        <v>45</v>
      </c>
      <c r="AP36" s="48">
        <v>6</v>
      </c>
      <c r="AQ36" s="48">
        <v>15239</v>
      </c>
      <c r="AR36" s="48">
        <v>0</v>
      </c>
      <c r="AS36" s="48">
        <v>191</v>
      </c>
      <c r="AT36" s="48">
        <v>0</v>
      </c>
      <c r="AU36" s="48">
        <v>0</v>
      </c>
      <c r="AV36" s="48">
        <v>0</v>
      </c>
      <c r="AW36" s="48">
        <v>22124</v>
      </c>
    </row>
    <row r="37" spans="1:50" ht="12.95" customHeight="1" x14ac:dyDescent="0.15">
      <c r="A37" s="47" t="s">
        <v>158</v>
      </c>
      <c r="B37" s="48">
        <v>1</v>
      </c>
      <c r="C37" s="48">
        <v>0</v>
      </c>
      <c r="D37" s="48">
        <v>0</v>
      </c>
      <c r="E37" s="48">
        <v>0</v>
      </c>
      <c r="F37" s="48">
        <v>0</v>
      </c>
      <c r="G37" s="48">
        <v>0</v>
      </c>
      <c r="H37" s="48">
        <v>1</v>
      </c>
      <c r="I37" s="48">
        <v>0</v>
      </c>
      <c r="J37" s="48">
        <v>0</v>
      </c>
      <c r="K37" s="48">
        <v>0</v>
      </c>
      <c r="L37" s="48">
        <v>0</v>
      </c>
      <c r="M37" s="48">
        <v>2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2</v>
      </c>
      <c r="AI37" s="48">
        <v>0</v>
      </c>
      <c r="AJ37" s="48">
        <v>0</v>
      </c>
      <c r="AK37" s="48">
        <v>0</v>
      </c>
      <c r="AL37" s="48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48">
        <v>0</v>
      </c>
      <c r="AT37" s="48">
        <v>0</v>
      </c>
      <c r="AU37" s="48">
        <v>0</v>
      </c>
      <c r="AV37" s="48">
        <v>0</v>
      </c>
      <c r="AW37" s="48">
        <v>6</v>
      </c>
    </row>
    <row r="38" spans="1:50" ht="12.95" customHeight="1" x14ac:dyDescent="0.15">
      <c r="A38" s="47" t="s">
        <v>159</v>
      </c>
      <c r="B38" s="48">
        <v>555</v>
      </c>
      <c r="C38" s="48">
        <v>11</v>
      </c>
      <c r="D38" s="48">
        <v>59</v>
      </c>
      <c r="E38" s="48">
        <v>6</v>
      </c>
      <c r="F38" s="48">
        <v>10</v>
      </c>
      <c r="G38" s="48">
        <v>0</v>
      </c>
      <c r="H38" s="48">
        <v>29</v>
      </c>
      <c r="I38" s="48">
        <v>90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1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27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48">
        <v>9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0</v>
      </c>
      <c r="AN38" s="48">
        <v>0</v>
      </c>
      <c r="AO38" s="48">
        <v>0</v>
      </c>
      <c r="AP38" s="48">
        <v>0</v>
      </c>
      <c r="AQ38" s="48">
        <v>0</v>
      </c>
      <c r="AR38" s="48">
        <v>0</v>
      </c>
      <c r="AS38" s="48">
        <v>0</v>
      </c>
      <c r="AT38" s="48">
        <v>0</v>
      </c>
      <c r="AU38" s="48">
        <v>0</v>
      </c>
      <c r="AV38" s="48">
        <v>0</v>
      </c>
      <c r="AW38" s="48">
        <v>797</v>
      </c>
    </row>
    <row r="39" spans="1:50" ht="12.95" customHeight="1" x14ac:dyDescent="0.15">
      <c r="A39" s="47" t="s">
        <v>160</v>
      </c>
      <c r="B39" s="48">
        <v>21</v>
      </c>
      <c r="C39" s="48">
        <v>2</v>
      </c>
      <c r="D39" s="48">
        <v>5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v>0</v>
      </c>
      <c r="AU39" s="48">
        <v>0</v>
      </c>
      <c r="AV39" s="48">
        <v>0</v>
      </c>
      <c r="AW39" s="48">
        <v>28</v>
      </c>
    </row>
    <row r="40" spans="1:50" ht="12.95" customHeight="1" x14ac:dyDescent="0.15">
      <c r="A40" s="47" t="s">
        <v>161</v>
      </c>
      <c r="B40" s="48">
        <v>755</v>
      </c>
      <c r="C40" s="48">
        <v>63</v>
      </c>
      <c r="D40" s="48">
        <v>107</v>
      </c>
      <c r="E40" s="48">
        <v>31</v>
      </c>
      <c r="F40" s="48">
        <v>4</v>
      </c>
      <c r="G40" s="48">
        <v>0</v>
      </c>
      <c r="H40" s="48">
        <v>207</v>
      </c>
      <c r="I40" s="48">
        <v>127</v>
      </c>
      <c r="J40" s="48">
        <v>5</v>
      </c>
      <c r="K40" s="48">
        <v>40</v>
      </c>
      <c r="L40" s="48">
        <v>36</v>
      </c>
      <c r="M40" s="48">
        <v>70</v>
      </c>
      <c r="N40" s="48">
        <v>2</v>
      </c>
      <c r="O40" s="48">
        <v>30</v>
      </c>
      <c r="P40" s="48">
        <v>30</v>
      </c>
      <c r="Q40" s="48">
        <v>3</v>
      </c>
      <c r="R40" s="48">
        <v>26</v>
      </c>
      <c r="S40" s="48">
        <v>32</v>
      </c>
      <c r="T40" s="48">
        <v>6</v>
      </c>
      <c r="U40" s="48">
        <v>27</v>
      </c>
      <c r="V40" s="48">
        <v>38</v>
      </c>
      <c r="W40" s="48">
        <v>114</v>
      </c>
      <c r="X40" s="48">
        <v>1</v>
      </c>
      <c r="Y40" s="48">
        <v>16</v>
      </c>
      <c r="Z40" s="48">
        <v>304</v>
      </c>
      <c r="AA40" s="48">
        <v>14</v>
      </c>
      <c r="AB40" s="48">
        <v>15</v>
      </c>
      <c r="AC40" s="48">
        <v>4</v>
      </c>
      <c r="AD40" s="48">
        <v>0</v>
      </c>
      <c r="AE40" s="48">
        <v>0</v>
      </c>
      <c r="AF40" s="48">
        <v>96</v>
      </c>
      <c r="AG40" s="48">
        <v>270</v>
      </c>
      <c r="AH40" s="48">
        <v>5</v>
      </c>
      <c r="AI40" s="48">
        <v>5</v>
      </c>
      <c r="AJ40" s="48">
        <v>5</v>
      </c>
      <c r="AK40" s="48">
        <v>0</v>
      </c>
      <c r="AL40" s="48">
        <v>0</v>
      </c>
      <c r="AM40" s="48">
        <v>5</v>
      </c>
      <c r="AN40" s="48">
        <v>0</v>
      </c>
      <c r="AO40" s="48">
        <v>13</v>
      </c>
      <c r="AP40" s="48">
        <v>0</v>
      </c>
      <c r="AQ40" s="48">
        <v>2</v>
      </c>
      <c r="AR40" s="48">
        <v>0</v>
      </c>
      <c r="AS40" s="48">
        <v>0</v>
      </c>
      <c r="AT40" s="48">
        <v>0</v>
      </c>
      <c r="AU40" s="48">
        <v>0</v>
      </c>
      <c r="AV40" s="48">
        <v>0</v>
      </c>
      <c r="AW40" s="48">
        <v>2508</v>
      </c>
    </row>
    <row r="41" spans="1:50" ht="12.95" customHeight="1" x14ac:dyDescent="0.15">
      <c r="A41" s="47" t="s">
        <v>162</v>
      </c>
      <c r="B41" s="48">
        <v>1040</v>
      </c>
      <c r="C41" s="48">
        <v>174</v>
      </c>
      <c r="D41" s="48">
        <v>70</v>
      </c>
      <c r="E41" s="48">
        <v>28</v>
      </c>
      <c r="F41" s="48">
        <v>50</v>
      </c>
      <c r="G41" s="48">
        <v>0</v>
      </c>
      <c r="H41" s="48">
        <v>17</v>
      </c>
      <c r="I41" s="48">
        <v>20</v>
      </c>
      <c r="J41" s="48">
        <v>0</v>
      </c>
      <c r="K41" s="48">
        <v>0</v>
      </c>
      <c r="L41" s="48">
        <v>0</v>
      </c>
      <c r="M41" s="48">
        <v>22</v>
      </c>
      <c r="N41" s="48">
        <v>1</v>
      </c>
      <c r="O41" s="48">
        <v>0</v>
      </c>
      <c r="P41" s="48">
        <v>33</v>
      </c>
      <c r="Q41" s="48">
        <v>1</v>
      </c>
      <c r="R41" s="48">
        <v>0</v>
      </c>
      <c r="S41" s="48">
        <v>1</v>
      </c>
      <c r="T41" s="48">
        <v>0</v>
      </c>
      <c r="U41" s="48">
        <v>0</v>
      </c>
      <c r="V41" s="48">
        <v>1</v>
      </c>
      <c r="W41" s="48">
        <v>30</v>
      </c>
      <c r="X41" s="48">
        <v>159</v>
      </c>
      <c r="Y41" s="48">
        <v>92</v>
      </c>
      <c r="Z41" s="48">
        <v>140</v>
      </c>
      <c r="AA41" s="48">
        <v>33</v>
      </c>
      <c r="AB41" s="48">
        <v>71</v>
      </c>
      <c r="AC41" s="48">
        <v>137</v>
      </c>
      <c r="AD41" s="48">
        <v>0</v>
      </c>
      <c r="AE41" s="48">
        <v>0</v>
      </c>
      <c r="AF41" s="48">
        <v>13</v>
      </c>
      <c r="AG41" s="48">
        <v>30</v>
      </c>
      <c r="AH41" s="48">
        <v>2</v>
      </c>
      <c r="AI41" s="48">
        <v>146</v>
      </c>
      <c r="AJ41" s="48">
        <v>197</v>
      </c>
      <c r="AK41" s="48">
        <v>33</v>
      </c>
      <c r="AL41" s="48">
        <v>69</v>
      </c>
      <c r="AM41" s="48">
        <v>117</v>
      </c>
      <c r="AN41" s="48">
        <v>0</v>
      </c>
      <c r="AO41" s="48">
        <v>13</v>
      </c>
      <c r="AP41" s="48">
        <v>8</v>
      </c>
      <c r="AQ41" s="48">
        <v>37</v>
      </c>
      <c r="AR41" s="48">
        <v>0</v>
      </c>
      <c r="AS41" s="48">
        <v>55</v>
      </c>
      <c r="AT41" s="48">
        <v>0</v>
      </c>
      <c r="AU41" s="48">
        <v>0</v>
      </c>
      <c r="AV41" s="48">
        <v>0</v>
      </c>
      <c r="AW41" s="48">
        <v>2840</v>
      </c>
    </row>
    <row r="42" spans="1:50" ht="12.95" customHeight="1" x14ac:dyDescent="0.15">
      <c r="A42" s="47" t="s">
        <v>163</v>
      </c>
      <c r="B42" s="48">
        <v>478</v>
      </c>
      <c r="C42" s="48">
        <v>102</v>
      </c>
      <c r="D42" s="48">
        <v>165</v>
      </c>
      <c r="E42" s="48">
        <v>57</v>
      </c>
      <c r="F42" s="48">
        <v>95</v>
      </c>
      <c r="G42" s="48">
        <v>78</v>
      </c>
      <c r="H42" s="48">
        <v>93</v>
      </c>
      <c r="I42" s="48">
        <v>8</v>
      </c>
      <c r="J42" s="48">
        <v>128</v>
      </c>
      <c r="K42" s="48">
        <v>35</v>
      </c>
      <c r="L42" s="48">
        <v>12</v>
      </c>
      <c r="M42" s="48">
        <v>20</v>
      </c>
      <c r="N42" s="48">
        <v>0</v>
      </c>
      <c r="O42" s="48">
        <v>22</v>
      </c>
      <c r="P42" s="48">
        <v>31</v>
      </c>
      <c r="Q42" s="48">
        <v>23</v>
      </c>
      <c r="R42" s="48">
        <v>127</v>
      </c>
      <c r="S42" s="48">
        <v>48</v>
      </c>
      <c r="T42" s="48">
        <v>115</v>
      </c>
      <c r="U42" s="48">
        <v>620</v>
      </c>
      <c r="V42" s="48">
        <v>489</v>
      </c>
      <c r="W42" s="48">
        <v>192</v>
      </c>
      <c r="X42" s="48">
        <v>44</v>
      </c>
      <c r="Y42" s="48">
        <v>27</v>
      </c>
      <c r="Z42" s="48">
        <v>591</v>
      </c>
      <c r="AA42" s="48">
        <v>187</v>
      </c>
      <c r="AB42" s="48">
        <v>22</v>
      </c>
      <c r="AC42" s="48">
        <v>281</v>
      </c>
      <c r="AD42" s="48">
        <v>1</v>
      </c>
      <c r="AE42" s="48">
        <v>69</v>
      </c>
      <c r="AF42" s="48">
        <v>87</v>
      </c>
      <c r="AG42" s="48">
        <v>115</v>
      </c>
      <c r="AH42" s="48">
        <v>7</v>
      </c>
      <c r="AI42" s="48">
        <v>613</v>
      </c>
      <c r="AJ42" s="48">
        <v>9</v>
      </c>
      <c r="AK42" s="48">
        <v>0</v>
      </c>
      <c r="AL42" s="48">
        <v>0</v>
      </c>
      <c r="AM42" s="48">
        <v>0</v>
      </c>
      <c r="AN42" s="48">
        <v>1</v>
      </c>
      <c r="AO42" s="48">
        <v>37</v>
      </c>
      <c r="AP42" s="48">
        <v>0</v>
      </c>
      <c r="AQ42" s="48">
        <v>2</v>
      </c>
      <c r="AR42" s="48">
        <v>2</v>
      </c>
      <c r="AS42" s="48">
        <v>4</v>
      </c>
      <c r="AT42" s="48">
        <v>0</v>
      </c>
      <c r="AU42" s="48">
        <v>0</v>
      </c>
      <c r="AV42" s="48">
        <v>0</v>
      </c>
      <c r="AW42" s="48">
        <v>5037</v>
      </c>
    </row>
    <row r="43" spans="1:50" ht="12.95" customHeight="1" x14ac:dyDescent="0.15">
      <c r="A43" s="47" t="s">
        <v>164</v>
      </c>
      <c r="B43" s="48">
        <v>12</v>
      </c>
      <c r="C43" s="48">
        <v>1</v>
      </c>
      <c r="D43" s="48">
        <v>37</v>
      </c>
      <c r="E43" s="48">
        <v>317</v>
      </c>
      <c r="F43" s="48">
        <v>13</v>
      </c>
      <c r="G43" s="48">
        <v>9</v>
      </c>
      <c r="H43" s="48">
        <v>71</v>
      </c>
      <c r="I43" s="48">
        <v>108</v>
      </c>
      <c r="J43" s="48">
        <v>133</v>
      </c>
      <c r="K43" s="48">
        <v>60</v>
      </c>
      <c r="L43" s="48">
        <v>30</v>
      </c>
      <c r="M43" s="48">
        <v>23</v>
      </c>
      <c r="N43" s="48">
        <v>1</v>
      </c>
      <c r="O43" s="48">
        <v>6</v>
      </c>
      <c r="P43" s="48">
        <v>94</v>
      </c>
      <c r="Q43" s="48">
        <v>8</v>
      </c>
      <c r="R43" s="48">
        <v>82</v>
      </c>
      <c r="S43" s="48">
        <v>37</v>
      </c>
      <c r="T43" s="48">
        <v>12</v>
      </c>
      <c r="U43" s="48">
        <v>71</v>
      </c>
      <c r="V43" s="48">
        <v>96</v>
      </c>
      <c r="W43" s="48">
        <v>14</v>
      </c>
      <c r="X43" s="48">
        <v>79</v>
      </c>
      <c r="Y43" s="48">
        <v>88</v>
      </c>
      <c r="Z43" s="48">
        <v>1399</v>
      </c>
      <c r="AA43" s="48">
        <v>16</v>
      </c>
      <c r="AB43" s="48">
        <v>320</v>
      </c>
      <c r="AC43" s="48">
        <v>649</v>
      </c>
      <c r="AD43" s="48">
        <v>201</v>
      </c>
      <c r="AE43" s="48">
        <v>9</v>
      </c>
      <c r="AF43" s="48">
        <v>31</v>
      </c>
      <c r="AG43" s="48">
        <v>15</v>
      </c>
      <c r="AH43" s="48">
        <v>68</v>
      </c>
      <c r="AI43" s="48">
        <v>96</v>
      </c>
      <c r="AJ43" s="48">
        <v>12</v>
      </c>
      <c r="AK43" s="48">
        <v>2</v>
      </c>
      <c r="AL43" s="48">
        <v>370</v>
      </c>
      <c r="AM43" s="48">
        <v>5</v>
      </c>
      <c r="AN43" s="48">
        <v>0</v>
      </c>
      <c r="AO43" s="48">
        <v>72</v>
      </c>
      <c r="AP43" s="48">
        <v>0</v>
      </c>
      <c r="AQ43" s="48">
        <v>9</v>
      </c>
      <c r="AR43" s="48">
        <v>0</v>
      </c>
      <c r="AS43" s="48">
        <v>6</v>
      </c>
      <c r="AT43" s="48">
        <v>0</v>
      </c>
      <c r="AU43" s="48">
        <v>0</v>
      </c>
      <c r="AV43" s="48">
        <v>0</v>
      </c>
      <c r="AW43" s="48">
        <v>4682</v>
      </c>
    </row>
    <row r="44" spans="1:50" ht="12.95" customHeight="1" x14ac:dyDescent="0.15">
      <c r="A44" s="47" t="s">
        <v>165</v>
      </c>
      <c r="B44" s="48">
        <v>0</v>
      </c>
      <c r="C44" s="48">
        <v>0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1</v>
      </c>
      <c r="Q44" s="48">
        <v>0</v>
      </c>
      <c r="R44" s="48">
        <v>1</v>
      </c>
      <c r="S44" s="48">
        <v>0</v>
      </c>
      <c r="T44" s="48">
        <v>0</v>
      </c>
      <c r="U44" s="48">
        <v>0</v>
      </c>
      <c r="V44" s="48">
        <v>0</v>
      </c>
      <c r="W44" s="48">
        <v>1</v>
      </c>
      <c r="X44" s="48">
        <v>4</v>
      </c>
      <c r="Y44" s="48">
        <v>0</v>
      </c>
      <c r="Z44" s="48">
        <v>0</v>
      </c>
      <c r="AA44" s="48">
        <v>0</v>
      </c>
      <c r="AB44" s="48">
        <v>95</v>
      </c>
      <c r="AC44" s="48">
        <v>2</v>
      </c>
      <c r="AD44" s="48">
        <v>1</v>
      </c>
      <c r="AE44" s="48">
        <v>1</v>
      </c>
      <c r="AF44" s="48">
        <v>6</v>
      </c>
      <c r="AG44" s="48">
        <v>5</v>
      </c>
      <c r="AH44" s="48">
        <v>215</v>
      </c>
      <c r="AI44" s="48">
        <v>4</v>
      </c>
      <c r="AJ44" s="48">
        <v>0</v>
      </c>
      <c r="AK44" s="48">
        <v>27</v>
      </c>
      <c r="AL44" s="48">
        <v>6</v>
      </c>
      <c r="AM44" s="48">
        <v>32</v>
      </c>
      <c r="AN44" s="48">
        <v>0</v>
      </c>
      <c r="AO44" s="48">
        <v>875</v>
      </c>
      <c r="AP44" s="48">
        <v>5039</v>
      </c>
      <c r="AQ44" s="48">
        <v>26</v>
      </c>
      <c r="AR44" s="48">
        <v>25</v>
      </c>
      <c r="AS44" s="48">
        <v>95</v>
      </c>
      <c r="AT44" s="48">
        <v>0</v>
      </c>
      <c r="AU44" s="48">
        <v>0</v>
      </c>
      <c r="AV44" s="48">
        <v>5</v>
      </c>
      <c r="AW44" s="48">
        <v>6466</v>
      </c>
    </row>
    <row r="45" spans="1:50" ht="12.95" customHeight="1" x14ac:dyDescent="0.15">
      <c r="A45" s="47" t="s">
        <v>166</v>
      </c>
      <c r="B45" s="48">
        <v>0</v>
      </c>
      <c r="C45" s="48">
        <v>0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0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48">
        <v>0</v>
      </c>
      <c r="AT45" s="48">
        <v>0</v>
      </c>
      <c r="AU45" s="48">
        <v>0</v>
      </c>
      <c r="AV45" s="48">
        <v>0</v>
      </c>
      <c r="AW45" s="48">
        <v>0</v>
      </c>
    </row>
    <row r="46" spans="1:50" ht="12.95" customHeight="1" x14ac:dyDescent="0.15">
      <c r="A46" s="47" t="s">
        <v>167</v>
      </c>
      <c r="B46" s="48">
        <v>0</v>
      </c>
      <c r="C46" s="48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0</v>
      </c>
      <c r="AN46" s="48">
        <v>0</v>
      </c>
      <c r="AO46" s="48">
        <v>0</v>
      </c>
      <c r="AP46" s="48">
        <v>3</v>
      </c>
      <c r="AQ46" s="48">
        <v>0</v>
      </c>
      <c r="AR46" s="48">
        <v>0</v>
      </c>
      <c r="AS46" s="48">
        <v>0</v>
      </c>
      <c r="AT46" s="48">
        <v>0</v>
      </c>
      <c r="AU46" s="48">
        <v>0</v>
      </c>
      <c r="AV46" s="48">
        <v>1</v>
      </c>
      <c r="AW46" s="48">
        <v>4</v>
      </c>
    </row>
    <row r="47" spans="1:50" ht="12.95" customHeight="1" x14ac:dyDescent="0.15">
      <c r="A47" s="47" t="s">
        <v>168</v>
      </c>
      <c r="B47" s="48">
        <v>0</v>
      </c>
      <c r="C47" s="48">
        <v>0</v>
      </c>
      <c r="D47" s="48">
        <v>4</v>
      </c>
      <c r="E47" s="48">
        <v>0</v>
      </c>
      <c r="F47" s="48">
        <v>0</v>
      </c>
      <c r="G47" s="48">
        <v>0</v>
      </c>
      <c r="H47" s="48">
        <v>0</v>
      </c>
      <c r="I47" s="48">
        <v>8</v>
      </c>
      <c r="J47" s="48">
        <v>1</v>
      </c>
      <c r="K47" s="48">
        <v>6</v>
      </c>
      <c r="L47" s="48">
        <v>6</v>
      </c>
      <c r="M47" s="48">
        <v>0</v>
      </c>
      <c r="N47" s="48">
        <v>3</v>
      </c>
      <c r="O47" s="48">
        <v>0</v>
      </c>
      <c r="P47" s="48">
        <v>2</v>
      </c>
      <c r="Q47" s="48">
        <v>0</v>
      </c>
      <c r="R47" s="48">
        <v>6</v>
      </c>
      <c r="S47" s="48">
        <v>0</v>
      </c>
      <c r="T47" s="48">
        <v>0</v>
      </c>
      <c r="U47" s="48">
        <v>0</v>
      </c>
      <c r="V47" s="48">
        <v>3</v>
      </c>
      <c r="W47" s="48">
        <v>2</v>
      </c>
      <c r="X47" s="48">
        <v>1</v>
      </c>
      <c r="Y47" s="48">
        <v>0</v>
      </c>
      <c r="Z47" s="48">
        <v>5</v>
      </c>
      <c r="AA47" s="48">
        <v>3</v>
      </c>
      <c r="AB47" s="48">
        <v>6</v>
      </c>
      <c r="AC47" s="48">
        <v>3</v>
      </c>
      <c r="AD47" s="48">
        <v>0</v>
      </c>
      <c r="AE47" s="48">
        <v>0</v>
      </c>
      <c r="AF47" s="48">
        <v>1</v>
      </c>
      <c r="AG47" s="48">
        <v>1</v>
      </c>
      <c r="AH47" s="48">
        <v>2</v>
      </c>
      <c r="AI47" s="48">
        <v>1</v>
      </c>
      <c r="AJ47" s="48">
        <v>0</v>
      </c>
      <c r="AK47" s="48">
        <v>1</v>
      </c>
      <c r="AL47" s="48">
        <v>0</v>
      </c>
      <c r="AM47" s="48">
        <v>1</v>
      </c>
      <c r="AN47" s="48">
        <v>0</v>
      </c>
      <c r="AO47" s="48">
        <v>0</v>
      </c>
      <c r="AP47" s="48">
        <v>1</v>
      </c>
      <c r="AQ47" s="48">
        <v>1</v>
      </c>
      <c r="AR47" s="48">
        <v>0</v>
      </c>
      <c r="AS47" s="48">
        <v>1</v>
      </c>
      <c r="AT47" s="48">
        <v>0</v>
      </c>
      <c r="AU47" s="48">
        <v>0</v>
      </c>
      <c r="AV47" s="48">
        <v>0</v>
      </c>
      <c r="AW47" s="48">
        <v>69</v>
      </c>
      <c r="AX47" s="52"/>
    </row>
    <row r="48" spans="1:50" ht="12.95" customHeight="1" x14ac:dyDescent="0.15">
      <c r="A48" s="47" t="s">
        <v>169</v>
      </c>
      <c r="B48" s="48">
        <v>0</v>
      </c>
      <c r="C48" s="48">
        <v>0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0</v>
      </c>
      <c r="AN48" s="48">
        <v>0</v>
      </c>
      <c r="AO48" s="48">
        <v>0</v>
      </c>
      <c r="AP48" s="48">
        <v>3</v>
      </c>
      <c r="AQ48" s="48">
        <v>0</v>
      </c>
      <c r="AR48" s="48">
        <v>0</v>
      </c>
      <c r="AS48" s="48">
        <v>0</v>
      </c>
      <c r="AT48" s="48">
        <v>0</v>
      </c>
      <c r="AU48" s="48">
        <v>0</v>
      </c>
      <c r="AV48" s="48">
        <v>0</v>
      </c>
      <c r="AW48" s="48">
        <v>3</v>
      </c>
    </row>
    <row r="49" spans="1:50" ht="12.95" customHeight="1" x14ac:dyDescent="0.15">
      <c r="A49" s="47" t="s">
        <v>170</v>
      </c>
      <c r="B49" s="48">
        <v>0</v>
      </c>
      <c r="C49" s="48">
        <v>0</v>
      </c>
      <c r="D49" s="48">
        <v>0</v>
      </c>
      <c r="E49" s="48">
        <v>0</v>
      </c>
      <c r="F49" s="48">
        <v>0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1</v>
      </c>
      <c r="AA49" s="48">
        <v>0</v>
      </c>
      <c r="AB49" s="48">
        <v>0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0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48">
        <v>0</v>
      </c>
      <c r="AT49" s="48">
        <v>0</v>
      </c>
      <c r="AU49" s="48">
        <v>0</v>
      </c>
      <c r="AV49" s="48">
        <v>0</v>
      </c>
      <c r="AW49" s="48">
        <v>1</v>
      </c>
    </row>
    <row r="50" spans="1:50" ht="12.95" customHeight="1" x14ac:dyDescent="0.15">
      <c r="A50" s="47" t="s">
        <v>171</v>
      </c>
      <c r="B50" s="48">
        <v>0</v>
      </c>
      <c r="C50" s="48">
        <v>0</v>
      </c>
      <c r="D50" s="48">
        <v>0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0</v>
      </c>
      <c r="Z50" s="48">
        <v>0</v>
      </c>
      <c r="AA50" s="48">
        <v>0</v>
      </c>
      <c r="AB50" s="48">
        <v>0</v>
      </c>
      <c r="AC50" s="48">
        <v>0</v>
      </c>
      <c r="AD50" s="48">
        <v>0</v>
      </c>
      <c r="AE50" s="48">
        <v>0</v>
      </c>
      <c r="AF50" s="48">
        <v>0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0</v>
      </c>
      <c r="AN50" s="48">
        <v>0</v>
      </c>
      <c r="AO50" s="48">
        <v>0</v>
      </c>
      <c r="AP50" s="48">
        <v>0</v>
      </c>
      <c r="AQ50" s="48">
        <v>0</v>
      </c>
      <c r="AR50" s="48">
        <v>0</v>
      </c>
      <c r="AS50" s="48">
        <v>0</v>
      </c>
      <c r="AT50" s="48">
        <v>0</v>
      </c>
      <c r="AU50" s="48">
        <v>0</v>
      </c>
      <c r="AV50" s="48">
        <v>0</v>
      </c>
      <c r="AW50" s="48">
        <v>0</v>
      </c>
    </row>
    <row r="51" spans="1:50" ht="12.95" customHeight="1" x14ac:dyDescent="0.15">
      <c r="A51" s="47" t="s">
        <v>172</v>
      </c>
      <c r="B51" s="48">
        <v>0</v>
      </c>
      <c r="C51" s="48">
        <v>0</v>
      </c>
      <c r="D51" s="48">
        <v>0</v>
      </c>
      <c r="E51" s="48">
        <v>0</v>
      </c>
      <c r="F51" s="48">
        <v>0</v>
      </c>
      <c r="G51" s="48">
        <v>0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1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0</v>
      </c>
      <c r="Z51" s="48">
        <v>1</v>
      </c>
      <c r="AA51" s="48">
        <v>2</v>
      </c>
      <c r="AB51" s="48">
        <v>0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2</v>
      </c>
      <c r="AJ51" s="48">
        <v>0</v>
      </c>
      <c r="AK51" s="48">
        <v>1</v>
      </c>
      <c r="AL51" s="48">
        <v>0</v>
      </c>
      <c r="AM51" s="48">
        <v>2</v>
      </c>
      <c r="AN51" s="48">
        <v>0</v>
      </c>
      <c r="AO51" s="48">
        <v>0</v>
      </c>
      <c r="AP51" s="48">
        <v>0</v>
      </c>
      <c r="AQ51" s="48">
        <v>0</v>
      </c>
      <c r="AR51" s="48">
        <v>0</v>
      </c>
      <c r="AS51" s="48">
        <v>0</v>
      </c>
      <c r="AT51" s="48">
        <v>0</v>
      </c>
      <c r="AU51" s="48">
        <v>0</v>
      </c>
      <c r="AV51" s="48">
        <v>1</v>
      </c>
      <c r="AW51" s="48">
        <v>10</v>
      </c>
    </row>
    <row r="52" spans="1:50" ht="12.95" customHeight="1" x14ac:dyDescent="0.15">
      <c r="A52" s="47" t="s">
        <v>173</v>
      </c>
      <c r="B52" s="48">
        <v>0</v>
      </c>
      <c r="C52" s="48">
        <v>0</v>
      </c>
      <c r="D52" s="48">
        <v>0</v>
      </c>
      <c r="E52" s="48">
        <v>0</v>
      </c>
      <c r="F52" s="48">
        <v>0</v>
      </c>
      <c r="G52" s="48">
        <v>2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2</v>
      </c>
      <c r="Z52" s="48">
        <v>1</v>
      </c>
      <c r="AA52" s="48">
        <v>0</v>
      </c>
      <c r="AB52" s="48">
        <v>1</v>
      </c>
      <c r="AC52" s="48">
        <v>1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48">
        <v>0</v>
      </c>
      <c r="AT52" s="48">
        <v>0</v>
      </c>
      <c r="AU52" s="48">
        <v>0</v>
      </c>
      <c r="AV52" s="48">
        <v>0</v>
      </c>
      <c r="AW52" s="48">
        <v>7</v>
      </c>
    </row>
    <row r="53" spans="1:50" ht="12.95" customHeight="1" x14ac:dyDescent="0.15">
      <c r="A53" s="47" t="s">
        <v>174</v>
      </c>
      <c r="B53" s="48">
        <v>0</v>
      </c>
      <c r="C53" s="48">
        <v>0</v>
      </c>
      <c r="D53" s="48">
        <v>0</v>
      </c>
      <c r="E53" s="48">
        <v>0</v>
      </c>
      <c r="F53" s="48">
        <v>0</v>
      </c>
      <c r="G53" s="48"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0</v>
      </c>
      <c r="AN53" s="48">
        <v>0</v>
      </c>
      <c r="AO53" s="48">
        <v>0</v>
      </c>
      <c r="AP53" s="48">
        <v>0</v>
      </c>
      <c r="AQ53" s="48">
        <v>0</v>
      </c>
      <c r="AR53" s="48">
        <v>0</v>
      </c>
      <c r="AS53" s="48">
        <v>0</v>
      </c>
      <c r="AT53" s="48">
        <v>0</v>
      </c>
      <c r="AU53" s="48">
        <v>0</v>
      </c>
      <c r="AV53" s="48">
        <v>0</v>
      </c>
      <c r="AW53" s="48">
        <v>0</v>
      </c>
    </row>
    <row r="54" spans="1:50" ht="12.95" customHeight="1" x14ac:dyDescent="0.15">
      <c r="A54" s="47" t="s">
        <v>175</v>
      </c>
      <c r="B54" s="48">
        <v>0</v>
      </c>
      <c r="C54" s="48">
        <v>0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48">
        <v>0</v>
      </c>
      <c r="AQ54" s="48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</row>
    <row r="55" spans="1:50" ht="12.95" customHeight="1" x14ac:dyDescent="0.15">
      <c r="A55" s="47" t="s">
        <v>176</v>
      </c>
      <c r="B55" s="48">
        <v>0</v>
      </c>
      <c r="C55" s="48">
        <v>0</v>
      </c>
      <c r="D55" s="48">
        <v>0</v>
      </c>
      <c r="E55" s="48">
        <v>0</v>
      </c>
      <c r="F55" s="48">
        <v>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0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  <c r="Y55" s="48">
        <v>0</v>
      </c>
      <c r="Z55" s="48">
        <v>0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0</v>
      </c>
      <c r="AN55" s="48">
        <v>0</v>
      </c>
      <c r="AO55" s="48">
        <v>0</v>
      </c>
      <c r="AP55" s="48">
        <v>0</v>
      </c>
      <c r="AQ55" s="48">
        <v>0</v>
      </c>
      <c r="AR55" s="48">
        <v>0</v>
      </c>
      <c r="AS55" s="48">
        <v>0</v>
      </c>
      <c r="AT55" s="48">
        <v>0</v>
      </c>
      <c r="AU55" s="48">
        <v>0</v>
      </c>
      <c r="AV55" s="48">
        <v>0</v>
      </c>
      <c r="AW55" s="48">
        <v>0</v>
      </c>
    </row>
    <row r="56" spans="1:50" ht="12.95" customHeight="1" x14ac:dyDescent="0.15">
      <c r="A56" s="47" t="s">
        <v>177</v>
      </c>
      <c r="B56" s="48">
        <v>0</v>
      </c>
      <c r="C56" s="48">
        <v>0</v>
      </c>
      <c r="D56" s="48">
        <v>0</v>
      </c>
      <c r="E56" s="48">
        <v>0</v>
      </c>
      <c r="F56" s="48">
        <v>0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1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0</v>
      </c>
      <c r="AN56" s="48">
        <v>0</v>
      </c>
      <c r="AO56" s="48">
        <v>0</v>
      </c>
      <c r="AP56" s="48">
        <v>0</v>
      </c>
      <c r="AQ56" s="48">
        <v>0</v>
      </c>
      <c r="AR56" s="48">
        <v>0</v>
      </c>
      <c r="AS56" s="48">
        <v>0</v>
      </c>
      <c r="AT56" s="48">
        <v>0</v>
      </c>
      <c r="AU56" s="48">
        <v>0</v>
      </c>
      <c r="AV56" s="48">
        <v>0</v>
      </c>
      <c r="AW56" s="48">
        <v>1</v>
      </c>
    </row>
    <row r="57" spans="1:50" ht="12.95" customHeight="1" x14ac:dyDescent="0.15">
      <c r="A57" s="47" t="s">
        <v>178</v>
      </c>
      <c r="B57" s="48">
        <v>0</v>
      </c>
      <c r="C57" s="48">
        <v>0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0</v>
      </c>
      <c r="AN57" s="48">
        <v>0</v>
      </c>
      <c r="AO57" s="48">
        <v>0</v>
      </c>
      <c r="AP57" s="48">
        <v>0</v>
      </c>
      <c r="AQ57" s="48">
        <v>0</v>
      </c>
      <c r="AR57" s="48">
        <v>0</v>
      </c>
      <c r="AS57" s="48">
        <v>0</v>
      </c>
      <c r="AT57" s="48">
        <v>0</v>
      </c>
      <c r="AU57" s="48">
        <v>0</v>
      </c>
      <c r="AV57" s="48">
        <v>0</v>
      </c>
      <c r="AW57" s="48">
        <v>0</v>
      </c>
    </row>
    <row r="58" spans="1:50" ht="12.95" customHeight="1" x14ac:dyDescent="0.15">
      <c r="A58" s="47" t="s">
        <v>179</v>
      </c>
      <c r="B58" s="48">
        <v>0</v>
      </c>
      <c r="C58" s="48">
        <v>0</v>
      </c>
      <c r="D58" s="48">
        <v>0</v>
      </c>
      <c r="E58" s="48">
        <v>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1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48">
        <v>2</v>
      </c>
      <c r="AT58" s="48">
        <v>0</v>
      </c>
      <c r="AU58" s="48">
        <v>0</v>
      </c>
      <c r="AV58" s="48">
        <v>0</v>
      </c>
      <c r="AW58" s="48">
        <v>3</v>
      </c>
    </row>
    <row r="59" spans="1:50" ht="12.95" customHeight="1" x14ac:dyDescent="0.15">
      <c r="A59" s="47" t="s">
        <v>180</v>
      </c>
      <c r="B59" s="48">
        <v>542</v>
      </c>
      <c r="C59" s="48">
        <v>1000</v>
      </c>
      <c r="D59" s="48">
        <v>60</v>
      </c>
      <c r="E59" s="48">
        <v>878</v>
      </c>
      <c r="F59" s="48">
        <v>1426</v>
      </c>
      <c r="G59" s="48">
        <v>81</v>
      </c>
      <c r="H59" s="48">
        <v>886</v>
      </c>
      <c r="I59" s="48">
        <v>1591</v>
      </c>
      <c r="J59" s="48">
        <v>0</v>
      </c>
      <c r="K59" s="48">
        <v>0</v>
      </c>
      <c r="L59" s="48">
        <v>0</v>
      </c>
      <c r="M59" s="48">
        <v>2706</v>
      </c>
      <c r="N59" s="48">
        <v>100</v>
      </c>
      <c r="O59" s="48">
        <v>220</v>
      </c>
      <c r="P59" s="48">
        <v>0</v>
      </c>
      <c r="Q59" s="48">
        <v>0</v>
      </c>
      <c r="R59" s="48">
        <v>18</v>
      </c>
      <c r="S59" s="48">
        <v>0</v>
      </c>
      <c r="T59" s="48">
        <v>4</v>
      </c>
      <c r="U59" s="48">
        <v>229</v>
      </c>
      <c r="V59" s="48">
        <v>10</v>
      </c>
      <c r="W59" s="48">
        <v>0</v>
      </c>
      <c r="X59" s="48">
        <v>2288</v>
      </c>
      <c r="Y59" s="48">
        <v>236</v>
      </c>
      <c r="Z59" s="48">
        <v>4153</v>
      </c>
      <c r="AA59" s="48">
        <v>11</v>
      </c>
      <c r="AB59" s="48">
        <v>21</v>
      </c>
      <c r="AC59" s="48">
        <v>28</v>
      </c>
      <c r="AD59" s="48">
        <v>0</v>
      </c>
      <c r="AE59" s="48">
        <v>214</v>
      </c>
      <c r="AF59" s="48">
        <v>214</v>
      </c>
      <c r="AG59" s="48">
        <v>313</v>
      </c>
      <c r="AH59" s="48">
        <v>385</v>
      </c>
      <c r="AI59" s="48">
        <v>0</v>
      </c>
      <c r="AJ59" s="48">
        <v>1359</v>
      </c>
      <c r="AK59" s="48">
        <v>13</v>
      </c>
      <c r="AL59" s="48">
        <v>4</v>
      </c>
      <c r="AM59" s="48">
        <v>1</v>
      </c>
      <c r="AN59" s="48">
        <v>15</v>
      </c>
      <c r="AO59" s="48">
        <v>1321</v>
      </c>
      <c r="AP59" s="48">
        <v>1486</v>
      </c>
      <c r="AQ59" s="48">
        <v>201</v>
      </c>
      <c r="AR59" s="48">
        <v>68</v>
      </c>
      <c r="AS59" s="48">
        <v>1072</v>
      </c>
      <c r="AT59" s="48">
        <v>279</v>
      </c>
      <c r="AU59" s="48">
        <v>3224</v>
      </c>
      <c r="AV59" s="48">
        <v>1</v>
      </c>
      <c r="AW59" s="48">
        <v>26658</v>
      </c>
    </row>
    <row r="60" spans="1:50" ht="12.95" customHeight="1" x14ac:dyDescent="0.15">
      <c r="A60" s="49" t="s">
        <v>181</v>
      </c>
      <c r="B60" s="50">
        <v>6905</v>
      </c>
      <c r="C60" s="50">
        <v>6417</v>
      </c>
      <c r="D60" s="50">
        <v>11165</v>
      </c>
      <c r="E60" s="50">
        <v>53768</v>
      </c>
      <c r="F60" s="50">
        <v>6349</v>
      </c>
      <c r="G60" s="50">
        <v>24796</v>
      </c>
      <c r="H60" s="50">
        <v>39346</v>
      </c>
      <c r="I60" s="50">
        <v>147950</v>
      </c>
      <c r="J60" s="50">
        <v>17909</v>
      </c>
      <c r="K60" s="50">
        <v>15485</v>
      </c>
      <c r="L60" s="50">
        <v>27976</v>
      </c>
      <c r="M60" s="50">
        <v>105277</v>
      </c>
      <c r="N60" s="50">
        <v>23032</v>
      </c>
      <c r="O60" s="50">
        <v>9449</v>
      </c>
      <c r="P60" s="50">
        <v>78239</v>
      </c>
      <c r="Q60" s="50">
        <v>18481</v>
      </c>
      <c r="R60" s="50">
        <v>49257</v>
      </c>
      <c r="S60" s="50">
        <v>25128</v>
      </c>
      <c r="T60" s="50">
        <v>2830</v>
      </c>
      <c r="U60" s="50">
        <v>11205</v>
      </c>
      <c r="V60" s="50">
        <v>25079</v>
      </c>
      <c r="W60" s="50">
        <v>24615</v>
      </c>
      <c r="X60" s="50">
        <v>36013</v>
      </c>
      <c r="Y60" s="50">
        <v>46787</v>
      </c>
      <c r="Z60" s="50">
        <v>77047</v>
      </c>
      <c r="AA60" s="50">
        <v>21243</v>
      </c>
      <c r="AB60" s="50">
        <v>35832</v>
      </c>
      <c r="AC60" s="50">
        <v>37251</v>
      </c>
      <c r="AD60" s="50">
        <v>16553</v>
      </c>
      <c r="AE60" s="50">
        <v>11180</v>
      </c>
      <c r="AF60" s="50">
        <v>19369</v>
      </c>
      <c r="AG60" s="50">
        <v>47589</v>
      </c>
      <c r="AH60" s="50">
        <v>25917</v>
      </c>
      <c r="AI60" s="50">
        <v>38831</v>
      </c>
      <c r="AJ60" s="50">
        <v>23604</v>
      </c>
      <c r="AK60" s="50">
        <v>21752</v>
      </c>
      <c r="AL60" s="50">
        <v>21159</v>
      </c>
      <c r="AM60" s="50">
        <v>29824</v>
      </c>
      <c r="AN60" s="50">
        <v>25527</v>
      </c>
      <c r="AO60" s="50">
        <v>29717</v>
      </c>
      <c r="AP60" s="50">
        <v>49634</v>
      </c>
      <c r="AQ60" s="50">
        <v>65753</v>
      </c>
      <c r="AR60" s="50">
        <v>26096</v>
      </c>
      <c r="AS60" s="50">
        <v>21153</v>
      </c>
      <c r="AT60" s="50">
        <v>18970</v>
      </c>
      <c r="AU60" s="50">
        <v>24847</v>
      </c>
      <c r="AV60" s="50">
        <v>2305</v>
      </c>
      <c r="AW60" s="50">
        <v>1504611</v>
      </c>
    </row>
    <row r="61" spans="1:50" ht="12.95" customHeight="1" x14ac:dyDescent="0.15">
      <c r="A61" s="53" t="s">
        <v>182</v>
      </c>
      <c r="B61" s="50">
        <v>10084</v>
      </c>
      <c r="C61" s="50">
        <v>8910</v>
      </c>
      <c r="D61" s="50">
        <v>18163</v>
      </c>
      <c r="E61" s="50">
        <v>257198</v>
      </c>
      <c r="F61" s="50">
        <v>8006</v>
      </c>
      <c r="G61" s="50">
        <v>36928</v>
      </c>
      <c r="H61" s="50">
        <v>45940</v>
      </c>
      <c r="I61" s="50">
        <v>149186</v>
      </c>
      <c r="J61" s="50">
        <v>18293</v>
      </c>
      <c r="K61" s="50">
        <v>15870</v>
      </c>
      <c r="L61" s="50">
        <v>28186</v>
      </c>
      <c r="M61" s="50">
        <v>106657</v>
      </c>
      <c r="N61" s="50">
        <v>23038</v>
      </c>
      <c r="O61" s="50">
        <v>9453</v>
      </c>
      <c r="P61" s="50">
        <v>113952</v>
      </c>
      <c r="Q61" s="50">
        <v>19479</v>
      </c>
      <c r="R61" s="50">
        <v>55378</v>
      </c>
      <c r="S61" s="50">
        <v>25455</v>
      </c>
      <c r="T61" s="50">
        <v>2891</v>
      </c>
      <c r="U61" s="50">
        <v>11954</v>
      </c>
      <c r="V61" s="50">
        <v>25147</v>
      </c>
      <c r="W61" s="50">
        <v>24625</v>
      </c>
      <c r="X61" s="50">
        <v>36016</v>
      </c>
      <c r="Y61" s="50">
        <v>46802</v>
      </c>
      <c r="Z61" s="50">
        <v>77899</v>
      </c>
      <c r="AA61" s="50">
        <v>21260</v>
      </c>
      <c r="AB61" s="50">
        <v>35832</v>
      </c>
      <c r="AC61" s="50">
        <v>37326</v>
      </c>
      <c r="AD61" s="50">
        <v>16553</v>
      </c>
      <c r="AE61" s="50">
        <v>11180</v>
      </c>
      <c r="AF61" s="50">
        <v>20280</v>
      </c>
      <c r="AG61" s="50">
        <v>52361</v>
      </c>
      <c r="AH61" s="50">
        <v>25917</v>
      </c>
      <c r="AI61" s="50">
        <v>38833</v>
      </c>
      <c r="AJ61" s="50">
        <v>23635</v>
      </c>
      <c r="AK61" s="50">
        <v>21752</v>
      </c>
      <c r="AL61" s="50">
        <v>21168</v>
      </c>
      <c r="AM61" s="50">
        <v>29824</v>
      </c>
      <c r="AN61" s="50">
        <v>25528</v>
      </c>
      <c r="AO61" s="50">
        <v>29749</v>
      </c>
      <c r="AP61" s="50">
        <v>49634</v>
      </c>
      <c r="AQ61" s="50">
        <v>65821</v>
      </c>
      <c r="AR61" s="50">
        <v>26100</v>
      </c>
      <c r="AS61" s="50">
        <v>21154</v>
      </c>
      <c r="AT61" s="50">
        <v>18970</v>
      </c>
      <c r="AU61" s="50">
        <v>24855</v>
      </c>
      <c r="AV61" s="50">
        <v>2344</v>
      </c>
      <c r="AW61" s="50">
        <v>1795586</v>
      </c>
      <c r="AX61" s="52"/>
    </row>
    <row r="62" spans="1:50" x14ac:dyDescent="0.15"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W62" s="52"/>
    </row>
    <row r="63" spans="1:50" x14ac:dyDescent="0.15"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</row>
    <row r="64" spans="1:50" x14ac:dyDescent="0.15"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</row>
    <row r="65" spans="2:49" x14ac:dyDescent="0.15"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</row>
    <row r="68" spans="2:49" x14ac:dyDescent="0.15"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</row>
    <row r="69" spans="2:49" x14ac:dyDescent="0.15"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</row>
  </sheetData>
  <mergeCells count="2">
    <mergeCell ref="A4:A5"/>
    <mergeCell ref="AW4:AW5"/>
  </mergeCells>
  <phoneticPr fontId="23"/>
  <pageMargins left="0.70866141732283472" right="0.70866141732283472" top="0.74803149606299213" bottom="0.74803149606299213" header="0.31496062992125984" footer="0.31496062992125984"/>
  <pageSetup paperSize="8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4"/>
  <sheetViews>
    <sheetView workbookViewId="0">
      <selection activeCell="G4" sqref="G4"/>
    </sheetView>
  </sheetViews>
  <sheetFormatPr defaultRowHeight="12" x14ac:dyDescent="0.15"/>
  <cols>
    <col min="1" max="1" width="5.5703125" customWidth="1"/>
  </cols>
  <sheetData>
    <row r="2" spans="2:31" x14ac:dyDescent="0.15">
      <c r="B2" s="54" t="s">
        <v>183</v>
      </c>
    </row>
    <row r="3" spans="2:31" ht="24" x14ac:dyDescent="0.15">
      <c r="B3" s="55" t="s">
        <v>184</v>
      </c>
      <c r="C3" s="55" t="s">
        <v>127</v>
      </c>
      <c r="D3" s="55" t="s">
        <v>128</v>
      </c>
      <c r="E3" s="55" t="s">
        <v>185</v>
      </c>
      <c r="F3" s="55" t="s">
        <v>135</v>
      </c>
      <c r="G3" s="55" t="s">
        <v>137</v>
      </c>
      <c r="H3" s="55" t="s">
        <v>139</v>
      </c>
      <c r="I3" s="55" t="s">
        <v>186</v>
      </c>
      <c r="J3" s="55" t="s">
        <v>144</v>
      </c>
      <c r="K3" s="55" t="s">
        <v>145</v>
      </c>
      <c r="L3" s="55" t="s">
        <v>146</v>
      </c>
      <c r="M3" s="55" t="s">
        <v>147</v>
      </c>
      <c r="N3" s="55" t="s">
        <v>157</v>
      </c>
      <c r="O3" s="55" t="s">
        <v>148</v>
      </c>
      <c r="P3" s="55" t="s">
        <v>149</v>
      </c>
      <c r="Q3" s="55" t="s">
        <v>150</v>
      </c>
      <c r="R3" s="55" t="s">
        <v>151</v>
      </c>
      <c r="S3" s="55" t="s">
        <v>152</v>
      </c>
      <c r="T3" s="55" t="s">
        <v>187</v>
      </c>
      <c r="U3" s="55" t="s">
        <v>154</v>
      </c>
      <c r="V3" s="55" t="s">
        <v>155</v>
      </c>
      <c r="W3" s="55" t="s">
        <v>156</v>
      </c>
      <c r="X3" s="55" t="s">
        <v>158</v>
      </c>
      <c r="Y3" s="55" t="s">
        <v>159</v>
      </c>
      <c r="Z3" s="55" t="s">
        <v>160</v>
      </c>
      <c r="AA3" s="55" t="s">
        <v>161</v>
      </c>
      <c r="AB3" s="55" t="s">
        <v>164</v>
      </c>
      <c r="AC3" s="55" t="s">
        <v>162</v>
      </c>
      <c r="AD3" s="55" t="s">
        <v>163</v>
      </c>
      <c r="AE3" s="55" t="s">
        <v>165</v>
      </c>
    </row>
    <row r="4" spans="2:31" x14ac:dyDescent="0.15">
      <c r="B4" s="56">
        <v>614</v>
      </c>
      <c r="C4" s="56">
        <v>426</v>
      </c>
      <c r="D4" s="56">
        <v>236</v>
      </c>
      <c r="E4" s="56">
        <v>138</v>
      </c>
      <c r="F4" s="56">
        <v>46</v>
      </c>
      <c r="G4" s="56">
        <v>59</v>
      </c>
      <c r="H4" s="56">
        <v>49</v>
      </c>
      <c r="I4" s="56">
        <v>6232</v>
      </c>
      <c r="J4" s="56">
        <v>634</v>
      </c>
      <c r="K4" s="56">
        <v>3496</v>
      </c>
      <c r="L4" s="56">
        <v>3608</v>
      </c>
      <c r="M4" s="56">
        <v>2576</v>
      </c>
      <c r="N4" s="56">
        <v>135</v>
      </c>
      <c r="O4" s="56">
        <v>492</v>
      </c>
      <c r="P4" s="56">
        <v>816</v>
      </c>
      <c r="Q4" s="56">
        <v>1756</v>
      </c>
      <c r="R4" s="56">
        <v>936</v>
      </c>
      <c r="S4" s="56">
        <v>833</v>
      </c>
      <c r="T4" s="56">
        <v>1463</v>
      </c>
      <c r="U4" s="56">
        <v>1440</v>
      </c>
      <c r="V4" s="56">
        <v>345</v>
      </c>
      <c r="W4" s="56">
        <v>88</v>
      </c>
      <c r="X4" s="56">
        <v>5</v>
      </c>
      <c r="Y4" s="56">
        <v>67</v>
      </c>
      <c r="Z4" s="56">
        <v>6</v>
      </c>
      <c r="AA4" s="56">
        <v>219</v>
      </c>
      <c r="AB4" s="56">
        <v>412</v>
      </c>
      <c r="AC4" s="56">
        <v>204</v>
      </c>
      <c r="AD4" s="56">
        <v>468</v>
      </c>
      <c r="AE4" s="56">
        <v>56</v>
      </c>
    </row>
  </sheetData>
  <phoneticPr fontId="2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tabSelected="1" zoomScaleNormal="100" zoomScaleSheetLayoutView="5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6.85546875" style="1" customWidth="1"/>
    <col min="23" max="16384" width="8" style="1"/>
  </cols>
  <sheetData>
    <row r="1" spans="2:22" ht="20.100000000000001" customHeight="1" x14ac:dyDescent="0.15">
      <c r="B1" s="1" t="s">
        <v>69</v>
      </c>
    </row>
    <row r="3" spans="2:22" ht="20.100000000000001" hidden="1" customHeight="1" x14ac:dyDescent="0.15">
      <c r="B3" s="4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3"/>
    </row>
    <row r="4" spans="2:22" ht="20.100000000000001" customHeight="1" x14ac:dyDescent="0.15">
      <c r="B4" s="42" t="s">
        <v>3</v>
      </c>
      <c r="C4" s="42" t="s">
        <v>0</v>
      </c>
      <c r="D4" s="42" t="s">
        <v>1</v>
      </c>
      <c r="E4" s="42" t="s">
        <v>2</v>
      </c>
      <c r="F4" s="42" t="s">
        <v>52</v>
      </c>
      <c r="G4" s="42" t="s">
        <v>53</v>
      </c>
      <c r="H4" s="42" t="s">
        <v>54</v>
      </c>
      <c r="I4" s="42" t="s">
        <v>55</v>
      </c>
      <c r="J4" s="42" t="s">
        <v>57</v>
      </c>
      <c r="K4" s="42" t="s">
        <v>58</v>
      </c>
      <c r="L4" s="42" t="s">
        <v>59</v>
      </c>
      <c r="M4" s="42" t="s">
        <v>60</v>
      </c>
      <c r="N4" s="42" t="s">
        <v>73</v>
      </c>
      <c r="O4" s="42" t="s">
        <v>61</v>
      </c>
      <c r="P4" s="42" t="s">
        <v>62</v>
      </c>
      <c r="Q4" s="42" t="s">
        <v>63</v>
      </c>
      <c r="R4" s="42" t="s">
        <v>64</v>
      </c>
      <c r="S4" s="42" t="s">
        <v>65</v>
      </c>
      <c r="T4" s="42" t="s">
        <v>71</v>
      </c>
      <c r="U4" s="42" t="s">
        <v>72</v>
      </c>
      <c r="V4" s="42" t="s">
        <v>74</v>
      </c>
    </row>
    <row r="5" spans="2:22" ht="20.100000000000001" customHeight="1" x14ac:dyDescent="0.15">
      <c r="B5" s="5" t="s">
        <v>5</v>
      </c>
      <c r="C5" s="6">
        <v>504</v>
      </c>
      <c r="D5" s="6">
        <v>310</v>
      </c>
      <c r="E5" s="6">
        <v>357</v>
      </c>
      <c r="F5" s="6">
        <v>221</v>
      </c>
      <c r="G5" s="6">
        <v>319</v>
      </c>
      <c r="H5" s="6">
        <v>448</v>
      </c>
      <c r="I5" s="6">
        <v>252</v>
      </c>
      <c r="J5" s="6">
        <v>250</v>
      </c>
      <c r="K5" s="6">
        <v>156</v>
      </c>
      <c r="L5" s="6">
        <v>375</v>
      </c>
      <c r="M5" s="6">
        <v>158</v>
      </c>
      <c r="N5" s="7">
        <v>154</v>
      </c>
      <c r="O5" s="7">
        <v>278</v>
      </c>
      <c r="P5" s="8">
        <v>102</v>
      </c>
      <c r="Q5" s="8">
        <v>716</v>
      </c>
      <c r="R5" s="8">
        <v>343</v>
      </c>
      <c r="S5" s="8">
        <v>197</v>
      </c>
      <c r="T5" s="8">
        <v>668</v>
      </c>
      <c r="U5" s="8">
        <v>397</v>
      </c>
      <c r="V5" s="8">
        <f>貼付_確定値!$B$22</f>
        <v>100</v>
      </c>
    </row>
    <row r="6" spans="2:22" ht="20.100000000000001" customHeight="1" x14ac:dyDescent="0.15">
      <c r="B6" s="9" t="s">
        <v>6</v>
      </c>
      <c r="C6" s="10">
        <v>233</v>
      </c>
      <c r="D6" s="10">
        <v>437</v>
      </c>
      <c r="E6" s="10">
        <v>353</v>
      </c>
      <c r="F6" s="10">
        <v>393</v>
      </c>
      <c r="G6" s="10">
        <v>311</v>
      </c>
      <c r="H6" s="10">
        <v>265</v>
      </c>
      <c r="I6" s="10">
        <v>401</v>
      </c>
      <c r="J6" s="10">
        <v>330</v>
      </c>
      <c r="K6" s="10">
        <v>415</v>
      </c>
      <c r="L6" s="10">
        <v>209</v>
      </c>
      <c r="M6" s="10">
        <v>753</v>
      </c>
      <c r="N6" s="11">
        <v>635</v>
      </c>
      <c r="O6" s="11">
        <v>330</v>
      </c>
      <c r="P6" s="11">
        <v>167</v>
      </c>
      <c r="Q6" s="11">
        <v>159</v>
      </c>
      <c r="R6" s="11">
        <v>137</v>
      </c>
      <c r="S6" s="11">
        <v>290</v>
      </c>
      <c r="T6" s="11">
        <v>427</v>
      </c>
      <c r="U6" s="11">
        <v>307</v>
      </c>
      <c r="V6" s="11">
        <f>貼付_確定値!$C$22</f>
        <v>684</v>
      </c>
    </row>
    <row r="7" spans="2:22" ht="20.100000000000001" customHeight="1" x14ac:dyDescent="0.15">
      <c r="B7" s="12" t="s">
        <v>7</v>
      </c>
      <c r="C7" s="13">
        <v>468</v>
      </c>
      <c r="D7" s="13">
        <v>214</v>
      </c>
      <c r="E7" s="13">
        <v>1340</v>
      </c>
      <c r="F7" s="13">
        <v>133</v>
      </c>
      <c r="G7" s="13">
        <v>109</v>
      </c>
      <c r="H7" s="13">
        <v>1320</v>
      </c>
      <c r="I7" s="13">
        <v>304</v>
      </c>
      <c r="J7" s="13">
        <v>890</v>
      </c>
      <c r="K7" s="13">
        <v>213</v>
      </c>
      <c r="L7" s="13">
        <v>404</v>
      </c>
      <c r="M7" s="13">
        <v>910</v>
      </c>
      <c r="N7" s="14">
        <v>591</v>
      </c>
      <c r="O7" s="14">
        <v>505</v>
      </c>
      <c r="P7" s="14">
        <v>3122</v>
      </c>
      <c r="Q7" s="14">
        <v>4447</v>
      </c>
      <c r="R7" s="14">
        <v>179</v>
      </c>
      <c r="S7" s="14">
        <v>2392</v>
      </c>
      <c r="T7" s="14">
        <v>1404</v>
      </c>
      <c r="U7" s="14">
        <v>3742</v>
      </c>
      <c r="V7" s="14">
        <f>貼付_確定値!$D$22</f>
        <v>3106</v>
      </c>
    </row>
    <row r="8" spans="2:22" ht="20.100000000000001" customHeight="1" x14ac:dyDescent="0.15">
      <c r="B8" s="12" t="s">
        <v>8</v>
      </c>
      <c r="C8" s="13">
        <v>91840</v>
      </c>
      <c r="D8" s="13">
        <v>61681</v>
      </c>
      <c r="E8" s="13">
        <v>99045</v>
      </c>
      <c r="F8" s="13">
        <v>97371</v>
      </c>
      <c r="G8" s="13">
        <v>104581</v>
      </c>
      <c r="H8" s="13">
        <v>130868</v>
      </c>
      <c r="I8" s="13">
        <v>127464</v>
      </c>
      <c r="J8" s="13">
        <v>144228</v>
      </c>
      <c r="K8" s="13">
        <v>149740</v>
      </c>
      <c r="L8" s="13">
        <v>165874</v>
      </c>
      <c r="M8" s="13">
        <v>150079</v>
      </c>
      <c r="N8" s="14">
        <v>153389</v>
      </c>
      <c r="O8" s="14">
        <v>187023</v>
      </c>
      <c r="P8" s="14">
        <v>174955</v>
      </c>
      <c r="Q8" s="14">
        <v>169290</v>
      </c>
      <c r="R8" s="14">
        <v>221228</v>
      </c>
      <c r="S8" s="14">
        <v>241797</v>
      </c>
      <c r="T8" s="14">
        <v>268189</v>
      </c>
      <c r="U8" s="14">
        <v>95345</v>
      </c>
      <c r="V8" s="14">
        <f>貼付_確定値!$E$22</f>
        <v>187189</v>
      </c>
    </row>
    <row r="9" spans="2:22" ht="20.100000000000001" customHeight="1" x14ac:dyDescent="0.15">
      <c r="B9" s="12" t="s">
        <v>9</v>
      </c>
      <c r="C9" s="13">
        <v>305</v>
      </c>
      <c r="D9" s="13">
        <v>4342</v>
      </c>
      <c r="E9" s="13">
        <v>532</v>
      </c>
      <c r="F9" s="13">
        <v>1</v>
      </c>
      <c r="G9" s="13">
        <v>2415</v>
      </c>
      <c r="H9" s="13">
        <v>3345</v>
      </c>
      <c r="I9" s="13">
        <v>1202</v>
      </c>
      <c r="J9" s="13">
        <v>10754</v>
      </c>
      <c r="K9" s="13">
        <v>4434</v>
      </c>
      <c r="L9" s="13">
        <v>36</v>
      </c>
      <c r="M9" s="13">
        <v>60</v>
      </c>
      <c r="N9" s="14">
        <v>16644</v>
      </c>
      <c r="O9" s="14">
        <v>9603</v>
      </c>
      <c r="P9" s="14">
        <v>2280</v>
      </c>
      <c r="Q9" s="14">
        <v>1350</v>
      </c>
      <c r="R9" s="14">
        <v>411</v>
      </c>
      <c r="S9" s="14">
        <v>397</v>
      </c>
      <c r="T9" s="14">
        <v>21267</v>
      </c>
      <c r="U9" s="14">
        <v>2081</v>
      </c>
      <c r="V9" s="14">
        <f>貼付_確定値!$F$22</f>
        <v>1085</v>
      </c>
    </row>
    <row r="10" spans="2:22" ht="20.100000000000001" customHeight="1" x14ac:dyDescent="0.15">
      <c r="B10" s="12" t="s">
        <v>10</v>
      </c>
      <c r="C10" s="13">
        <v>167</v>
      </c>
      <c r="D10" s="13">
        <v>332</v>
      </c>
      <c r="E10" s="13">
        <v>161</v>
      </c>
      <c r="F10" s="13">
        <v>59</v>
      </c>
      <c r="G10" s="13">
        <v>98</v>
      </c>
      <c r="H10" s="13">
        <v>123</v>
      </c>
      <c r="I10" s="13">
        <v>1234</v>
      </c>
      <c r="J10" s="13">
        <v>112</v>
      </c>
      <c r="K10" s="13">
        <v>300</v>
      </c>
      <c r="L10" s="13">
        <v>304</v>
      </c>
      <c r="M10" s="13">
        <v>37</v>
      </c>
      <c r="N10" s="14">
        <v>596</v>
      </c>
      <c r="O10" s="14">
        <v>579</v>
      </c>
      <c r="P10" s="14">
        <v>25</v>
      </c>
      <c r="Q10" s="14">
        <v>3341</v>
      </c>
      <c r="R10" s="14">
        <v>855</v>
      </c>
      <c r="S10" s="14">
        <v>274</v>
      </c>
      <c r="T10" s="14">
        <v>124</v>
      </c>
      <c r="U10" s="14">
        <v>498</v>
      </c>
      <c r="V10" s="14">
        <f>貼付_確定値!$G$22</f>
        <v>1653</v>
      </c>
    </row>
    <row r="11" spans="2:22" ht="20.100000000000001" customHeight="1" x14ac:dyDescent="0.15">
      <c r="B11" s="15" t="s">
        <v>11</v>
      </c>
      <c r="C11" s="16">
        <v>28</v>
      </c>
      <c r="D11" s="16">
        <v>3</v>
      </c>
      <c r="E11" s="16">
        <v>6</v>
      </c>
      <c r="F11" s="16">
        <v>23</v>
      </c>
      <c r="G11" s="16">
        <v>1</v>
      </c>
      <c r="H11" s="16">
        <v>1</v>
      </c>
      <c r="I11" s="16">
        <v>9</v>
      </c>
      <c r="J11" s="16">
        <v>0</v>
      </c>
      <c r="K11" s="16">
        <v>2</v>
      </c>
      <c r="L11" s="16">
        <v>4</v>
      </c>
      <c r="M11" s="16">
        <v>9</v>
      </c>
      <c r="N11" s="17">
        <v>1</v>
      </c>
      <c r="O11" s="17">
        <v>11</v>
      </c>
      <c r="P11" s="17">
        <v>16</v>
      </c>
      <c r="Q11" s="17">
        <v>1</v>
      </c>
      <c r="R11" s="17">
        <v>5</v>
      </c>
      <c r="S11" s="17">
        <v>15</v>
      </c>
      <c r="T11" s="17">
        <v>0</v>
      </c>
      <c r="U11" s="17">
        <v>301</v>
      </c>
      <c r="V11" s="17">
        <f>貼付_確定値!$H$22</f>
        <v>151</v>
      </c>
    </row>
    <row r="12" spans="2:22" ht="20.100000000000001" customHeight="1" x14ac:dyDescent="0.15">
      <c r="B12" s="18" t="s">
        <v>12</v>
      </c>
      <c r="C12" s="19">
        <v>52</v>
      </c>
      <c r="D12" s="19">
        <v>57</v>
      </c>
      <c r="E12" s="19">
        <v>59</v>
      </c>
      <c r="F12" s="19">
        <v>85</v>
      </c>
      <c r="G12" s="19">
        <v>60</v>
      </c>
      <c r="H12" s="19">
        <v>63</v>
      </c>
      <c r="I12" s="19">
        <v>54</v>
      </c>
      <c r="J12" s="19">
        <v>68</v>
      </c>
      <c r="K12" s="19">
        <v>82</v>
      </c>
      <c r="L12" s="19">
        <v>88</v>
      </c>
      <c r="M12" s="19">
        <v>85</v>
      </c>
      <c r="N12" s="20">
        <v>92</v>
      </c>
      <c r="O12" s="20">
        <v>124</v>
      </c>
      <c r="P12" s="20">
        <v>139</v>
      </c>
      <c r="Q12" s="20">
        <v>137</v>
      </c>
      <c r="R12" s="20">
        <v>125</v>
      </c>
      <c r="S12" s="20">
        <v>141</v>
      </c>
      <c r="T12" s="20">
        <v>190</v>
      </c>
      <c r="U12" s="20">
        <v>206</v>
      </c>
      <c r="V12" s="20">
        <f>貼付_確定値!$I$22</f>
        <v>216</v>
      </c>
    </row>
    <row r="13" spans="2:22" ht="20.100000000000001" customHeight="1" x14ac:dyDescent="0.15">
      <c r="B13" s="12" t="s">
        <v>13</v>
      </c>
      <c r="C13" s="13">
        <v>0</v>
      </c>
      <c r="D13" s="13">
        <v>1</v>
      </c>
      <c r="E13" s="13">
        <v>0</v>
      </c>
      <c r="F13" s="13">
        <v>24</v>
      </c>
      <c r="G13" s="13">
        <v>0</v>
      </c>
      <c r="H13" s="13">
        <v>2</v>
      </c>
      <c r="I13" s="13">
        <v>0</v>
      </c>
      <c r="J13" s="13">
        <v>0</v>
      </c>
      <c r="K13" s="13">
        <v>0</v>
      </c>
      <c r="L13" s="13">
        <v>0</v>
      </c>
      <c r="M13" s="13">
        <v>5</v>
      </c>
      <c r="N13" s="14">
        <v>1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f>貼付_確定値!$J$22</f>
        <v>10</v>
      </c>
    </row>
    <row r="14" spans="2:22" ht="20.100000000000001" customHeight="1" x14ac:dyDescent="0.15">
      <c r="B14" s="12" t="s">
        <v>14</v>
      </c>
      <c r="C14" s="13">
        <v>3</v>
      </c>
      <c r="D14" s="13">
        <v>0</v>
      </c>
      <c r="E14" s="13">
        <v>0</v>
      </c>
      <c r="F14" s="13">
        <v>1</v>
      </c>
      <c r="G14" s="13">
        <v>0</v>
      </c>
      <c r="H14" s="13">
        <v>1</v>
      </c>
      <c r="I14" s="13">
        <v>0</v>
      </c>
      <c r="J14" s="13">
        <v>0</v>
      </c>
      <c r="K14" s="13">
        <v>0</v>
      </c>
      <c r="L14" s="13">
        <v>1</v>
      </c>
      <c r="M14" s="13">
        <v>0</v>
      </c>
      <c r="N14" s="14">
        <v>1</v>
      </c>
      <c r="O14" s="14">
        <v>1</v>
      </c>
      <c r="P14" s="14">
        <v>0</v>
      </c>
      <c r="Q14" s="14">
        <v>0</v>
      </c>
      <c r="R14" s="14">
        <v>0</v>
      </c>
      <c r="S14" s="14">
        <v>2</v>
      </c>
      <c r="T14" s="14">
        <v>0</v>
      </c>
      <c r="U14" s="14">
        <v>0</v>
      </c>
      <c r="V14" s="14">
        <f>貼付_確定値!$K$22</f>
        <v>0</v>
      </c>
    </row>
    <row r="15" spans="2:22" ht="20.100000000000001" customHeight="1" x14ac:dyDescent="0.15">
      <c r="B15" s="12" t="s">
        <v>15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1</v>
      </c>
      <c r="J15" s="13">
        <v>1</v>
      </c>
      <c r="K15" s="13">
        <v>0</v>
      </c>
      <c r="L15" s="13">
        <v>0</v>
      </c>
      <c r="M15" s="13">
        <v>0</v>
      </c>
      <c r="N15" s="14">
        <v>0</v>
      </c>
      <c r="O15" s="14">
        <v>0</v>
      </c>
      <c r="P15" s="14">
        <v>0</v>
      </c>
      <c r="Q15" s="14">
        <v>5</v>
      </c>
      <c r="R15" s="14">
        <v>1</v>
      </c>
      <c r="S15" s="14">
        <v>0</v>
      </c>
      <c r="T15" s="14">
        <v>0</v>
      </c>
      <c r="U15" s="14">
        <v>0</v>
      </c>
      <c r="V15" s="14">
        <f>貼付_確定値!$L$22</f>
        <v>0</v>
      </c>
    </row>
    <row r="16" spans="2:22" ht="20.100000000000001" customHeight="1" x14ac:dyDescent="0.15">
      <c r="B16" s="12" t="s">
        <v>16</v>
      </c>
      <c r="C16" s="13">
        <v>7</v>
      </c>
      <c r="D16" s="13">
        <v>9</v>
      </c>
      <c r="E16" s="13">
        <v>11</v>
      </c>
      <c r="F16" s="13">
        <v>12</v>
      </c>
      <c r="G16" s="13">
        <v>0</v>
      </c>
      <c r="H16" s="13">
        <v>0</v>
      </c>
      <c r="I16" s="13">
        <v>4</v>
      </c>
      <c r="J16" s="13">
        <v>8</v>
      </c>
      <c r="K16" s="13">
        <v>1</v>
      </c>
      <c r="L16" s="13">
        <v>10</v>
      </c>
      <c r="M16" s="13">
        <v>2</v>
      </c>
      <c r="N16" s="14">
        <v>13</v>
      </c>
      <c r="O16" s="14">
        <v>14</v>
      </c>
      <c r="P16" s="14">
        <v>3</v>
      </c>
      <c r="Q16" s="14">
        <v>2</v>
      </c>
      <c r="R16" s="14">
        <v>1</v>
      </c>
      <c r="S16" s="14">
        <v>6</v>
      </c>
      <c r="T16" s="14">
        <v>4</v>
      </c>
      <c r="U16" s="14">
        <v>5</v>
      </c>
      <c r="V16" s="14">
        <f>貼付_確定値!$M$22</f>
        <v>29</v>
      </c>
    </row>
    <row r="17" spans="2:22" ht="20.100000000000001" customHeight="1" x14ac:dyDescent="0.15">
      <c r="B17" s="12" t="s">
        <v>17</v>
      </c>
      <c r="C17" s="13">
        <v>0</v>
      </c>
      <c r="D17" s="13">
        <v>0</v>
      </c>
      <c r="E17" s="13">
        <v>0</v>
      </c>
      <c r="F17" s="13">
        <v>1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 t="s">
        <v>70</v>
      </c>
      <c r="V17" s="14">
        <f>貼付_確定値!$N$22</f>
        <v>0</v>
      </c>
    </row>
    <row r="18" spans="2:22" ht="20.100000000000001" customHeight="1" x14ac:dyDescent="0.15">
      <c r="B18" s="15" t="s">
        <v>18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7">
        <v>0</v>
      </c>
      <c r="O18" s="17">
        <v>0</v>
      </c>
      <c r="P18" s="17">
        <v>9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f>貼付_確定値!$O$22</f>
        <v>2</v>
      </c>
    </row>
    <row r="19" spans="2:22" ht="20.100000000000001" customHeight="1" x14ac:dyDescent="0.15">
      <c r="B19" s="18" t="s">
        <v>19</v>
      </c>
      <c r="C19" s="19">
        <v>10453</v>
      </c>
      <c r="D19" s="19">
        <v>5968</v>
      </c>
      <c r="E19" s="19">
        <v>6809</v>
      </c>
      <c r="F19" s="19">
        <v>6819</v>
      </c>
      <c r="G19" s="19">
        <v>7330</v>
      </c>
      <c r="H19" s="19">
        <v>3941</v>
      </c>
      <c r="I19" s="19">
        <v>2723</v>
      </c>
      <c r="J19" s="19">
        <v>8247</v>
      </c>
      <c r="K19" s="19">
        <v>6160</v>
      </c>
      <c r="L19" s="19">
        <v>12645</v>
      </c>
      <c r="M19" s="19">
        <v>10718</v>
      </c>
      <c r="N19" s="20">
        <v>9123</v>
      </c>
      <c r="O19" s="20">
        <v>8968</v>
      </c>
      <c r="P19" s="20">
        <v>3908</v>
      </c>
      <c r="Q19" s="20">
        <v>6269</v>
      </c>
      <c r="R19" s="20">
        <v>4832</v>
      </c>
      <c r="S19" s="20">
        <v>5874</v>
      </c>
      <c r="T19" s="20">
        <v>5726</v>
      </c>
      <c r="U19" s="20">
        <v>2846</v>
      </c>
      <c r="V19" s="20">
        <f>貼付_確定値!$P$22</f>
        <v>14348</v>
      </c>
    </row>
    <row r="20" spans="2:22" ht="20.100000000000001" customHeight="1" x14ac:dyDescent="0.15">
      <c r="B20" s="12" t="s">
        <v>20</v>
      </c>
      <c r="C20" s="13">
        <v>0</v>
      </c>
      <c r="D20" s="13">
        <v>3</v>
      </c>
      <c r="E20" s="13">
        <v>4</v>
      </c>
      <c r="F20" s="13">
        <v>74</v>
      </c>
      <c r="G20" s="13">
        <v>1</v>
      </c>
      <c r="H20" s="13">
        <v>0</v>
      </c>
      <c r="I20" s="13">
        <v>0</v>
      </c>
      <c r="J20" s="13">
        <v>0</v>
      </c>
      <c r="K20" s="13">
        <v>2</v>
      </c>
      <c r="L20" s="13">
        <v>3</v>
      </c>
      <c r="M20" s="13">
        <v>4</v>
      </c>
      <c r="N20" s="14">
        <v>0</v>
      </c>
      <c r="O20" s="14">
        <v>5</v>
      </c>
      <c r="P20" s="14">
        <v>4</v>
      </c>
      <c r="Q20" s="14">
        <v>0</v>
      </c>
      <c r="R20" s="14">
        <v>0</v>
      </c>
      <c r="S20" s="14">
        <v>3</v>
      </c>
      <c r="T20" s="14">
        <v>3</v>
      </c>
      <c r="U20" s="14">
        <v>2</v>
      </c>
      <c r="V20" s="14">
        <f>貼付_確定値!$Q$22</f>
        <v>0</v>
      </c>
    </row>
    <row r="21" spans="2:22" ht="20.100000000000001" customHeight="1" x14ac:dyDescent="0.15">
      <c r="B21" s="12" t="s">
        <v>21</v>
      </c>
      <c r="C21" s="13">
        <v>178</v>
      </c>
      <c r="D21" s="13">
        <v>267</v>
      </c>
      <c r="E21" s="13">
        <v>217</v>
      </c>
      <c r="F21" s="13">
        <v>200</v>
      </c>
      <c r="G21" s="13">
        <v>265</v>
      </c>
      <c r="H21" s="13">
        <v>687</v>
      </c>
      <c r="I21" s="13">
        <v>92</v>
      </c>
      <c r="J21" s="13">
        <v>175</v>
      </c>
      <c r="K21" s="13">
        <v>496</v>
      </c>
      <c r="L21" s="13">
        <v>318</v>
      </c>
      <c r="M21" s="13">
        <v>225</v>
      </c>
      <c r="N21" s="14">
        <v>213</v>
      </c>
      <c r="O21" s="14">
        <v>527</v>
      </c>
      <c r="P21" s="14">
        <v>497</v>
      </c>
      <c r="Q21" s="14">
        <v>597</v>
      </c>
      <c r="R21" s="14">
        <v>720</v>
      </c>
      <c r="S21" s="14">
        <v>314</v>
      </c>
      <c r="T21" s="14">
        <v>379</v>
      </c>
      <c r="U21" s="14">
        <v>3051</v>
      </c>
      <c r="V21" s="14">
        <f>貼付_確定値!$R$22</f>
        <v>2133</v>
      </c>
    </row>
    <row r="22" spans="2:22" ht="20.100000000000001" customHeight="1" x14ac:dyDescent="0.15">
      <c r="B22" s="15" t="s">
        <v>22</v>
      </c>
      <c r="C22" s="16">
        <v>2502</v>
      </c>
      <c r="D22" s="16">
        <v>2192</v>
      </c>
      <c r="E22" s="16">
        <v>2087</v>
      </c>
      <c r="F22" s="16">
        <v>1457</v>
      </c>
      <c r="G22" s="16">
        <v>2199</v>
      </c>
      <c r="H22" s="16">
        <v>1615</v>
      </c>
      <c r="I22" s="16">
        <v>2655</v>
      </c>
      <c r="J22" s="16">
        <v>2732</v>
      </c>
      <c r="K22" s="16">
        <v>1674</v>
      </c>
      <c r="L22" s="16">
        <v>1526</v>
      </c>
      <c r="M22" s="16">
        <v>155</v>
      </c>
      <c r="N22" s="17">
        <v>439</v>
      </c>
      <c r="O22" s="17">
        <v>997</v>
      </c>
      <c r="P22" s="17">
        <v>372</v>
      </c>
      <c r="Q22" s="17">
        <v>1187</v>
      </c>
      <c r="R22" s="17">
        <v>999</v>
      </c>
      <c r="S22" s="17">
        <v>840</v>
      </c>
      <c r="T22" s="17">
        <v>981</v>
      </c>
      <c r="U22" s="17">
        <v>1202</v>
      </c>
      <c r="V22" s="17">
        <f>貼付_確定値!$S$22</f>
        <v>199</v>
      </c>
    </row>
    <row r="23" spans="2:22" ht="20.100000000000001" customHeight="1" x14ac:dyDescent="0.15">
      <c r="B23" s="18" t="s">
        <v>23</v>
      </c>
      <c r="C23" s="19">
        <v>24</v>
      </c>
      <c r="D23" s="19">
        <v>7</v>
      </c>
      <c r="E23" s="19">
        <v>24</v>
      </c>
      <c r="F23" s="19">
        <v>22</v>
      </c>
      <c r="G23" s="19">
        <v>38</v>
      </c>
      <c r="H23" s="19">
        <v>27</v>
      </c>
      <c r="I23" s="19">
        <v>40</v>
      </c>
      <c r="J23" s="19">
        <v>30</v>
      </c>
      <c r="K23" s="19">
        <v>9</v>
      </c>
      <c r="L23" s="19">
        <v>8</v>
      </c>
      <c r="M23" s="19">
        <v>13</v>
      </c>
      <c r="N23" s="20">
        <v>0</v>
      </c>
      <c r="O23" s="20">
        <v>82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f>貼付_確定値!$T$22</f>
        <v>0</v>
      </c>
    </row>
    <row r="24" spans="2:22" ht="20.100000000000001" customHeight="1" x14ac:dyDescent="0.15">
      <c r="B24" s="12" t="s">
        <v>24</v>
      </c>
      <c r="C24" s="13">
        <v>26</v>
      </c>
      <c r="D24" s="13">
        <v>1</v>
      </c>
      <c r="E24" s="13">
        <v>1</v>
      </c>
      <c r="F24" s="13">
        <v>3</v>
      </c>
      <c r="G24" s="13">
        <v>3</v>
      </c>
      <c r="H24" s="13">
        <v>29</v>
      </c>
      <c r="I24" s="13">
        <v>0</v>
      </c>
      <c r="J24" s="13">
        <v>4</v>
      </c>
      <c r="K24" s="13">
        <v>6</v>
      </c>
      <c r="L24" s="13">
        <v>7</v>
      </c>
      <c r="M24" s="13">
        <v>0</v>
      </c>
      <c r="N24" s="14">
        <v>3</v>
      </c>
      <c r="O24" s="14">
        <v>15</v>
      </c>
      <c r="P24" s="14">
        <v>35</v>
      </c>
      <c r="Q24" s="14">
        <v>0</v>
      </c>
      <c r="R24" s="14">
        <v>9</v>
      </c>
      <c r="S24" s="14">
        <v>7</v>
      </c>
      <c r="T24" s="14">
        <v>0</v>
      </c>
      <c r="U24" s="14">
        <v>142</v>
      </c>
      <c r="V24" s="14">
        <f>貼付_確定値!$U$22</f>
        <v>0</v>
      </c>
    </row>
    <row r="25" spans="2:22" ht="20.100000000000001" customHeight="1" x14ac:dyDescent="0.15">
      <c r="B25" s="12" t="s">
        <v>25</v>
      </c>
      <c r="C25" s="13">
        <v>0</v>
      </c>
      <c r="D25" s="13">
        <v>1</v>
      </c>
      <c r="E25" s="13">
        <v>0</v>
      </c>
      <c r="F25" s="13">
        <v>0</v>
      </c>
      <c r="G25" s="13">
        <v>0</v>
      </c>
      <c r="H25" s="13">
        <v>2</v>
      </c>
      <c r="I25" s="13">
        <v>1</v>
      </c>
      <c r="J25" s="13">
        <v>5</v>
      </c>
      <c r="K25" s="13">
        <v>3</v>
      </c>
      <c r="L25" s="13">
        <v>0</v>
      </c>
      <c r="M25" s="13">
        <v>0</v>
      </c>
      <c r="N25" s="14">
        <v>2</v>
      </c>
      <c r="O25" s="14">
        <v>0</v>
      </c>
      <c r="P25" s="14">
        <v>3</v>
      </c>
      <c r="Q25" s="14">
        <v>0</v>
      </c>
      <c r="R25" s="14">
        <v>1</v>
      </c>
      <c r="S25" s="14">
        <v>0</v>
      </c>
      <c r="T25" s="14">
        <v>0</v>
      </c>
      <c r="U25" s="14">
        <v>8</v>
      </c>
      <c r="V25" s="14">
        <f>貼付_確定値!$V$22</f>
        <v>5</v>
      </c>
    </row>
    <row r="26" spans="2:22" ht="20.100000000000001" customHeight="1" x14ac:dyDescent="0.15">
      <c r="B26" s="12" t="s">
        <v>26</v>
      </c>
      <c r="C26" s="13">
        <v>0</v>
      </c>
      <c r="D26" s="13">
        <v>0</v>
      </c>
      <c r="E26" s="13">
        <v>2</v>
      </c>
      <c r="F26" s="13">
        <v>4</v>
      </c>
      <c r="G26" s="13">
        <v>0</v>
      </c>
      <c r="H26" s="13">
        <v>0</v>
      </c>
      <c r="I26" s="13">
        <v>18</v>
      </c>
      <c r="J26" s="13">
        <v>2</v>
      </c>
      <c r="K26" s="13">
        <v>33</v>
      </c>
      <c r="L26" s="13">
        <v>2</v>
      </c>
      <c r="M26" s="13">
        <v>34</v>
      </c>
      <c r="N26" s="14">
        <v>22</v>
      </c>
      <c r="O26" s="14">
        <v>2</v>
      </c>
      <c r="P26" s="14">
        <v>3</v>
      </c>
      <c r="Q26" s="14">
        <v>4</v>
      </c>
      <c r="R26" s="14">
        <v>0</v>
      </c>
      <c r="S26" s="14">
        <v>3</v>
      </c>
      <c r="T26" s="14">
        <v>0</v>
      </c>
      <c r="U26" s="14">
        <v>2</v>
      </c>
      <c r="V26" s="14">
        <f>貼付_確定値!$W$22</f>
        <v>2</v>
      </c>
    </row>
    <row r="27" spans="2:22" ht="20.100000000000001" customHeight="1" x14ac:dyDescent="0.15">
      <c r="B27" s="15" t="s">
        <v>27</v>
      </c>
      <c r="C27" s="16">
        <v>0</v>
      </c>
      <c r="D27" s="16">
        <v>0</v>
      </c>
      <c r="E27" s="16">
        <v>0</v>
      </c>
      <c r="F27" s="16">
        <v>8</v>
      </c>
      <c r="G27" s="16">
        <v>0</v>
      </c>
      <c r="H27" s="16">
        <v>0</v>
      </c>
      <c r="I27" s="16">
        <v>2</v>
      </c>
      <c r="J27" s="16">
        <v>0</v>
      </c>
      <c r="K27" s="16">
        <v>0</v>
      </c>
      <c r="L27" s="16">
        <v>0</v>
      </c>
      <c r="M27" s="16">
        <v>0</v>
      </c>
      <c r="N27" s="17">
        <v>0</v>
      </c>
      <c r="O27" s="17">
        <v>2</v>
      </c>
      <c r="P27" s="17">
        <v>0</v>
      </c>
      <c r="Q27" s="17">
        <v>0</v>
      </c>
      <c r="R27" s="17">
        <v>0</v>
      </c>
      <c r="S27" s="17">
        <v>0</v>
      </c>
      <c r="T27" s="17">
        <v>1</v>
      </c>
      <c r="U27" s="17">
        <v>0</v>
      </c>
      <c r="V27" s="17">
        <f>貼付_確定値!$X$22</f>
        <v>0</v>
      </c>
    </row>
    <row r="28" spans="2:22" ht="20.100000000000001" customHeight="1" x14ac:dyDescent="0.15">
      <c r="B28" s="18" t="s">
        <v>28</v>
      </c>
      <c r="C28" s="19">
        <v>1</v>
      </c>
      <c r="D28" s="19">
        <v>0</v>
      </c>
      <c r="E28" s="19">
        <v>0</v>
      </c>
      <c r="F28" s="19">
        <v>4</v>
      </c>
      <c r="G28" s="19">
        <v>2</v>
      </c>
      <c r="H28" s="19">
        <v>9</v>
      </c>
      <c r="I28" s="19">
        <v>4</v>
      </c>
      <c r="J28" s="19">
        <v>4</v>
      </c>
      <c r="K28" s="19">
        <v>9</v>
      </c>
      <c r="L28" s="19">
        <v>0</v>
      </c>
      <c r="M28" s="19">
        <v>7</v>
      </c>
      <c r="N28" s="20">
        <v>11</v>
      </c>
      <c r="O28" s="20">
        <v>9</v>
      </c>
      <c r="P28" s="20">
        <v>13</v>
      </c>
      <c r="Q28" s="20">
        <v>19</v>
      </c>
      <c r="R28" s="20">
        <v>0</v>
      </c>
      <c r="S28" s="20">
        <v>12</v>
      </c>
      <c r="T28" s="20">
        <v>5</v>
      </c>
      <c r="U28" s="20">
        <v>9</v>
      </c>
      <c r="V28" s="20">
        <f>貼付_確定値!$Y$22</f>
        <v>15</v>
      </c>
    </row>
    <row r="29" spans="2:22" ht="20.100000000000001" customHeight="1" x14ac:dyDescent="0.15">
      <c r="B29" s="12" t="s">
        <v>29</v>
      </c>
      <c r="C29" s="13">
        <v>336</v>
      </c>
      <c r="D29" s="13">
        <v>608</v>
      </c>
      <c r="E29" s="13">
        <v>849</v>
      </c>
      <c r="F29" s="13">
        <v>2700</v>
      </c>
      <c r="G29" s="13">
        <v>332</v>
      </c>
      <c r="H29" s="13">
        <v>265</v>
      </c>
      <c r="I29" s="13">
        <v>285</v>
      </c>
      <c r="J29" s="13">
        <v>271</v>
      </c>
      <c r="K29" s="13">
        <v>373</v>
      </c>
      <c r="L29" s="13">
        <v>327</v>
      </c>
      <c r="M29" s="13">
        <v>226</v>
      </c>
      <c r="N29" s="14">
        <v>300</v>
      </c>
      <c r="O29" s="14">
        <v>269</v>
      </c>
      <c r="P29" s="14">
        <v>218</v>
      </c>
      <c r="Q29" s="14">
        <v>324</v>
      </c>
      <c r="R29" s="14">
        <v>159</v>
      </c>
      <c r="S29" s="14">
        <v>226</v>
      </c>
      <c r="T29" s="14">
        <v>231</v>
      </c>
      <c r="U29" s="14">
        <v>305</v>
      </c>
      <c r="V29" s="20">
        <f>貼付_確定値!$Z$22</f>
        <v>240</v>
      </c>
    </row>
    <row r="30" spans="2:22" ht="20.100000000000001" customHeight="1" x14ac:dyDescent="0.15">
      <c r="B30" s="12" t="s">
        <v>30</v>
      </c>
      <c r="C30" s="13">
        <v>0</v>
      </c>
      <c r="D30" s="13">
        <v>1</v>
      </c>
      <c r="E30" s="13">
        <v>0</v>
      </c>
      <c r="F30" s="13">
        <v>0</v>
      </c>
      <c r="G30" s="13">
        <v>1</v>
      </c>
      <c r="H30" s="13">
        <v>0</v>
      </c>
      <c r="I30" s="13">
        <v>1</v>
      </c>
      <c r="J30" s="13">
        <v>0</v>
      </c>
      <c r="K30" s="13">
        <v>0</v>
      </c>
      <c r="L30" s="13">
        <v>0</v>
      </c>
      <c r="M30" s="13">
        <v>0</v>
      </c>
      <c r="N30" s="14">
        <v>30</v>
      </c>
      <c r="O30" s="14">
        <v>2</v>
      </c>
      <c r="P30" s="14">
        <v>1</v>
      </c>
      <c r="Q30" s="14">
        <v>4</v>
      </c>
      <c r="R30" s="14">
        <v>0</v>
      </c>
      <c r="S30" s="14">
        <v>2</v>
      </c>
      <c r="T30" s="14">
        <v>1</v>
      </c>
      <c r="U30" s="14">
        <v>51</v>
      </c>
      <c r="V30" s="14">
        <f>貼付_確定値!$AA$22</f>
        <v>6</v>
      </c>
    </row>
    <row r="31" spans="2:22" ht="20.100000000000001" customHeight="1" x14ac:dyDescent="0.15">
      <c r="B31" s="12" t="s">
        <v>31</v>
      </c>
      <c r="C31" s="13">
        <v>1</v>
      </c>
      <c r="D31" s="13">
        <v>0</v>
      </c>
      <c r="E31" s="13">
        <v>0</v>
      </c>
      <c r="F31" s="13">
        <v>2</v>
      </c>
      <c r="G31" s="13">
        <v>0</v>
      </c>
      <c r="H31" s="13">
        <v>0</v>
      </c>
      <c r="I31" s="13">
        <v>0</v>
      </c>
      <c r="J31" s="13">
        <v>1</v>
      </c>
      <c r="K31" s="13">
        <v>0</v>
      </c>
      <c r="L31" s="13">
        <v>1</v>
      </c>
      <c r="M31" s="13">
        <v>0</v>
      </c>
      <c r="N31" s="14">
        <v>0</v>
      </c>
      <c r="O31" s="14">
        <v>0</v>
      </c>
      <c r="P31" s="14">
        <v>0</v>
      </c>
      <c r="Q31" s="14">
        <v>0</v>
      </c>
      <c r="R31" s="14">
        <v>1</v>
      </c>
      <c r="S31" s="14">
        <v>0</v>
      </c>
      <c r="T31" s="14">
        <v>0</v>
      </c>
      <c r="U31" s="14">
        <v>0</v>
      </c>
      <c r="V31" s="14">
        <f>貼付_確定値!$AB$22</f>
        <v>0</v>
      </c>
    </row>
    <row r="32" spans="2:22" ht="20.100000000000001" customHeight="1" x14ac:dyDescent="0.15">
      <c r="B32" s="12" t="s">
        <v>32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5</v>
      </c>
      <c r="I32" s="13">
        <v>4</v>
      </c>
      <c r="J32" s="13">
        <v>17</v>
      </c>
      <c r="K32" s="13">
        <v>6</v>
      </c>
      <c r="L32" s="13">
        <v>8</v>
      </c>
      <c r="M32" s="13">
        <v>1</v>
      </c>
      <c r="N32" s="14">
        <v>3</v>
      </c>
      <c r="O32" s="14">
        <v>2</v>
      </c>
      <c r="P32" s="14">
        <v>1</v>
      </c>
      <c r="Q32" s="14">
        <v>12</v>
      </c>
      <c r="R32" s="14">
        <v>27</v>
      </c>
      <c r="S32" s="14">
        <v>27</v>
      </c>
      <c r="T32" s="14">
        <v>17</v>
      </c>
      <c r="U32" s="14">
        <v>0</v>
      </c>
      <c r="V32" s="14">
        <f>貼付_確定値!$AC$22</f>
        <v>31</v>
      </c>
    </row>
    <row r="33" spans="2:22" ht="20.100000000000001" customHeight="1" x14ac:dyDescent="0.15">
      <c r="B33" s="21" t="s">
        <v>33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3">
        <v>0</v>
      </c>
      <c r="O33" s="23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f>貼付_確定値!$AD$22</f>
        <v>0</v>
      </c>
    </row>
    <row r="34" spans="2:22" ht="20.100000000000001" customHeight="1" x14ac:dyDescent="0.15">
      <c r="B34" s="24" t="s">
        <v>34</v>
      </c>
      <c r="C34" s="25">
        <v>2</v>
      </c>
      <c r="D34" s="25">
        <v>1</v>
      </c>
      <c r="E34" s="25">
        <v>0</v>
      </c>
      <c r="F34" s="25">
        <v>0</v>
      </c>
      <c r="G34" s="25">
        <v>1</v>
      </c>
      <c r="H34" s="25">
        <v>2</v>
      </c>
      <c r="I34" s="25">
        <v>1</v>
      </c>
      <c r="J34" s="25">
        <v>0</v>
      </c>
      <c r="K34" s="25">
        <v>0</v>
      </c>
      <c r="L34" s="25">
        <v>0</v>
      </c>
      <c r="M34" s="25">
        <v>0</v>
      </c>
      <c r="N34" s="26">
        <v>0</v>
      </c>
      <c r="O34" s="26">
        <v>0</v>
      </c>
      <c r="P34" s="17">
        <v>0</v>
      </c>
      <c r="Q34" s="17">
        <v>1</v>
      </c>
      <c r="R34" s="17">
        <v>1</v>
      </c>
      <c r="S34" s="17">
        <v>1</v>
      </c>
      <c r="T34" s="17">
        <v>0</v>
      </c>
      <c r="U34" s="17">
        <v>2</v>
      </c>
      <c r="V34" s="17">
        <f>貼付_確定値!$AE$22</f>
        <v>0</v>
      </c>
    </row>
    <row r="35" spans="2:22" ht="20.100000000000001" customHeight="1" x14ac:dyDescent="0.15">
      <c r="B35" s="12" t="s">
        <v>35</v>
      </c>
      <c r="C35" s="13">
        <v>497</v>
      </c>
      <c r="D35" s="13">
        <v>866</v>
      </c>
      <c r="E35" s="13">
        <v>15</v>
      </c>
      <c r="F35" s="13">
        <v>2</v>
      </c>
      <c r="G35" s="13">
        <v>772</v>
      </c>
      <c r="H35" s="13">
        <v>597</v>
      </c>
      <c r="I35" s="13">
        <v>767</v>
      </c>
      <c r="J35" s="13">
        <v>779</v>
      </c>
      <c r="K35" s="13">
        <v>8</v>
      </c>
      <c r="L35" s="13">
        <v>21</v>
      </c>
      <c r="M35" s="13">
        <v>25</v>
      </c>
      <c r="N35" s="14">
        <v>72</v>
      </c>
      <c r="O35" s="14">
        <v>20</v>
      </c>
      <c r="P35" s="20">
        <v>154</v>
      </c>
      <c r="Q35" s="20">
        <v>356</v>
      </c>
      <c r="R35" s="20">
        <v>10</v>
      </c>
      <c r="S35" s="20">
        <v>10</v>
      </c>
      <c r="T35" s="20">
        <v>21</v>
      </c>
      <c r="U35" s="20">
        <v>16</v>
      </c>
      <c r="V35" s="20">
        <f>貼付_確定値!$AF$22</f>
        <v>456</v>
      </c>
    </row>
    <row r="36" spans="2:22" ht="20.100000000000001" customHeight="1" x14ac:dyDescent="0.15">
      <c r="B36" s="12" t="s">
        <v>36</v>
      </c>
      <c r="C36" s="13">
        <v>3192</v>
      </c>
      <c r="D36" s="13">
        <v>3578</v>
      </c>
      <c r="E36" s="13">
        <v>3657</v>
      </c>
      <c r="F36" s="13">
        <v>4106</v>
      </c>
      <c r="G36" s="13">
        <v>3955</v>
      </c>
      <c r="H36" s="13">
        <v>4613</v>
      </c>
      <c r="I36" s="13">
        <v>4125</v>
      </c>
      <c r="J36" s="13">
        <v>4367</v>
      </c>
      <c r="K36" s="13">
        <v>4533</v>
      </c>
      <c r="L36" s="13">
        <v>3691</v>
      </c>
      <c r="M36" s="13">
        <v>4016</v>
      </c>
      <c r="N36" s="14">
        <v>3309</v>
      </c>
      <c r="O36" s="14">
        <v>2533</v>
      </c>
      <c r="P36" s="14">
        <v>2882</v>
      </c>
      <c r="Q36" s="14">
        <v>3102</v>
      </c>
      <c r="R36" s="14">
        <v>3130</v>
      </c>
      <c r="S36" s="14">
        <v>2361</v>
      </c>
      <c r="T36" s="14">
        <v>2793</v>
      </c>
      <c r="U36" s="14">
        <v>3050</v>
      </c>
      <c r="V36" s="14">
        <f>貼付_確定値!$AG$22</f>
        <v>3187</v>
      </c>
    </row>
    <row r="37" spans="2:22" ht="20.100000000000001" customHeight="1" x14ac:dyDescent="0.15">
      <c r="B37" s="12" t="s">
        <v>37</v>
      </c>
      <c r="C37" s="13">
        <v>0</v>
      </c>
      <c r="D37" s="13">
        <v>0</v>
      </c>
      <c r="E37" s="13">
        <v>0</v>
      </c>
      <c r="F37" s="13">
        <v>2</v>
      </c>
      <c r="G37" s="13">
        <v>0</v>
      </c>
      <c r="H37" s="13">
        <v>1</v>
      </c>
      <c r="I37" s="13">
        <v>0</v>
      </c>
      <c r="J37" s="13">
        <v>0</v>
      </c>
      <c r="K37" s="13">
        <v>0</v>
      </c>
      <c r="L37" s="13">
        <v>0</v>
      </c>
      <c r="M37" s="13">
        <v>4</v>
      </c>
      <c r="N37" s="14">
        <v>0</v>
      </c>
      <c r="O37" s="14">
        <v>0</v>
      </c>
      <c r="P37" s="14">
        <v>0</v>
      </c>
      <c r="Q37" s="14">
        <v>1</v>
      </c>
      <c r="R37" s="14">
        <v>0</v>
      </c>
      <c r="S37" s="14">
        <v>0</v>
      </c>
      <c r="T37" s="14">
        <v>10</v>
      </c>
      <c r="U37" s="14">
        <v>0</v>
      </c>
      <c r="V37" s="14">
        <f>貼付_確定値!$AH$22</f>
        <v>0</v>
      </c>
    </row>
    <row r="38" spans="2:22" ht="20.100000000000001" customHeight="1" x14ac:dyDescent="0.15">
      <c r="B38" s="12" t="s">
        <v>38</v>
      </c>
      <c r="C38" s="13">
        <v>1</v>
      </c>
      <c r="D38" s="13">
        <v>2</v>
      </c>
      <c r="E38" s="13">
        <v>14</v>
      </c>
      <c r="F38" s="13">
        <v>2</v>
      </c>
      <c r="G38" s="13">
        <v>1</v>
      </c>
      <c r="H38" s="13">
        <v>1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4">
        <v>2</v>
      </c>
      <c r="O38" s="14">
        <v>0</v>
      </c>
      <c r="P38" s="14">
        <v>0</v>
      </c>
      <c r="Q38" s="14">
        <v>1</v>
      </c>
      <c r="R38" s="14">
        <v>0</v>
      </c>
      <c r="S38" s="14">
        <v>0</v>
      </c>
      <c r="T38" s="14">
        <v>1</v>
      </c>
      <c r="U38" s="14">
        <v>2</v>
      </c>
      <c r="V38" s="14">
        <f>貼付_確定値!$AI$22</f>
        <v>2</v>
      </c>
    </row>
    <row r="39" spans="2:22" ht="20.100000000000001" customHeight="1" x14ac:dyDescent="0.15">
      <c r="B39" s="21" t="s">
        <v>39</v>
      </c>
      <c r="C39" s="22">
        <v>23</v>
      </c>
      <c r="D39" s="22">
        <v>0</v>
      </c>
      <c r="E39" s="22">
        <v>1</v>
      </c>
      <c r="F39" s="22">
        <v>38</v>
      </c>
      <c r="G39" s="22">
        <v>4</v>
      </c>
      <c r="H39" s="22">
        <v>24</v>
      </c>
      <c r="I39" s="22">
        <v>248</v>
      </c>
      <c r="J39" s="22">
        <v>0</v>
      </c>
      <c r="K39" s="22">
        <v>0</v>
      </c>
      <c r="L39" s="22">
        <v>1</v>
      </c>
      <c r="M39" s="22">
        <v>0</v>
      </c>
      <c r="N39" s="23">
        <v>0</v>
      </c>
      <c r="O39" s="23">
        <v>3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f>貼付_確定値!$AJ$22</f>
        <v>30</v>
      </c>
    </row>
    <row r="40" spans="2:22" ht="20.100000000000001" customHeight="1" x14ac:dyDescent="0.15">
      <c r="B40" s="24" t="s">
        <v>40</v>
      </c>
      <c r="C40" s="25">
        <v>2</v>
      </c>
      <c r="D40" s="25">
        <v>2</v>
      </c>
      <c r="E40" s="25">
        <v>1</v>
      </c>
      <c r="F40" s="25">
        <v>11</v>
      </c>
      <c r="G40" s="25">
        <v>0</v>
      </c>
      <c r="H40" s="25">
        <v>4</v>
      </c>
      <c r="I40" s="25">
        <v>0</v>
      </c>
      <c r="J40" s="25">
        <v>0</v>
      </c>
      <c r="K40" s="25">
        <v>4</v>
      </c>
      <c r="L40" s="25">
        <v>3</v>
      </c>
      <c r="M40" s="25">
        <v>1</v>
      </c>
      <c r="N40" s="26">
        <v>2</v>
      </c>
      <c r="O40" s="26">
        <v>1</v>
      </c>
      <c r="P40" s="20">
        <v>1</v>
      </c>
      <c r="Q40" s="20">
        <v>0</v>
      </c>
      <c r="R40" s="20">
        <v>0</v>
      </c>
      <c r="S40" s="20">
        <v>1</v>
      </c>
      <c r="T40" s="20">
        <v>1</v>
      </c>
      <c r="U40" s="20">
        <v>5</v>
      </c>
      <c r="V40" s="20">
        <f>貼付_確定値!$AK$22</f>
        <v>0</v>
      </c>
    </row>
    <row r="41" spans="2:22" ht="20.100000000000001" customHeight="1" x14ac:dyDescent="0.15">
      <c r="B41" s="12" t="s">
        <v>41</v>
      </c>
      <c r="C41" s="13">
        <v>0</v>
      </c>
      <c r="D41" s="13">
        <v>0</v>
      </c>
      <c r="E41" s="13">
        <v>1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4">
        <v>1</v>
      </c>
      <c r="O41" s="14">
        <v>0</v>
      </c>
      <c r="P41" s="14">
        <v>1</v>
      </c>
      <c r="Q41" s="14">
        <v>0</v>
      </c>
      <c r="R41" s="14">
        <v>0</v>
      </c>
      <c r="S41" s="14">
        <v>0</v>
      </c>
      <c r="T41" s="14">
        <v>3</v>
      </c>
      <c r="U41" s="14">
        <v>0</v>
      </c>
      <c r="V41" s="14">
        <f>貼付_確定値!$AL$22</f>
        <v>0</v>
      </c>
    </row>
    <row r="42" spans="2:22" ht="20.100000000000001" customHeight="1" x14ac:dyDescent="0.15">
      <c r="B42" s="12" t="s">
        <v>42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1</v>
      </c>
      <c r="I42" s="13">
        <v>0</v>
      </c>
      <c r="J42" s="13">
        <v>1</v>
      </c>
      <c r="K42" s="13">
        <v>1</v>
      </c>
      <c r="L42" s="13">
        <v>0</v>
      </c>
      <c r="M42" s="13">
        <v>0</v>
      </c>
      <c r="N42" s="14">
        <v>1</v>
      </c>
      <c r="O42" s="14">
        <v>0</v>
      </c>
      <c r="P42" s="14">
        <v>0</v>
      </c>
      <c r="Q42" s="14">
        <v>0</v>
      </c>
      <c r="R42" s="14">
        <v>1</v>
      </c>
      <c r="S42" s="14">
        <v>1</v>
      </c>
      <c r="T42" s="14">
        <v>1</v>
      </c>
      <c r="U42" s="14">
        <v>0</v>
      </c>
      <c r="V42" s="14">
        <f>貼付_確定値!$AM$22</f>
        <v>0</v>
      </c>
    </row>
    <row r="43" spans="2:22" ht="20.100000000000001" customHeight="1" x14ac:dyDescent="0.15">
      <c r="B43" s="27" t="s">
        <v>43</v>
      </c>
      <c r="C43" s="28">
        <v>9</v>
      </c>
      <c r="D43" s="28">
        <v>0</v>
      </c>
      <c r="E43" s="28">
        <v>6</v>
      </c>
      <c r="F43" s="28">
        <v>0</v>
      </c>
      <c r="G43" s="28">
        <v>0</v>
      </c>
      <c r="H43" s="28">
        <v>8</v>
      </c>
      <c r="I43" s="28">
        <v>0</v>
      </c>
      <c r="J43" s="28">
        <v>0</v>
      </c>
      <c r="K43" s="28">
        <v>0</v>
      </c>
      <c r="L43" s="28">
        <v>1</v>
      </c>
      <c r="M43" s="28">
        <v>0</v>
      </c>
      <c r="N43" s="29">
        <v>0</v>
      </c>
      <c r="O43" s="29">
        <v>1</v>
      </c>
      <c r="P43" s="29">
        <v>0</v>
      </c>
      <c r="Q43" s="29">
        <v>1</v>
      </c>
      <c r="R43" s="29">
        <v>1</v>
      </c>
      <c r="S43" s="29">
        <v>0</v>
      </c>
      <c r="T43" s="29">
        <v>0</v>
      </c>
      <c r="U43" s="29">
        <v>0</v>
      </c>
      <c r="V43" s="29">
        <f>貼付_確定値!$AN$22</f>
        <v>0</v>
      </c>
    </row>
    <row r="44" spans="2:22" ht="20.100000000000001" customHeight="1" x14ac:dyDescent="0.15">
      <c r="B44" s="18" t="s">
        <v>44</v>
      </c>
      <c r="C44" s="19">
        <v>0</v>
      </c>
      <c r="D44" s="19">
        <v>0</v>
      </c>
      <c r="E44" s="19">
        <v>0</v>
      </c>
      <c r="F44" s="19">
        <v>0</v>
      </c>
      <c r="G44" s="19">
        <v>23</v>
      </c>
      <c r="H44" s="19">
        <v>15</v>
      </c>
      <c r="I44" s="19">
        <v>2</v>
      </c>
      <c r="J44" s="19">
        <v>8</v>
      </c>
      <c r="K44" s="19">
        <v>111</v>
      </c>
      <c r="L44" s="19">
        <v>53</v>
      </c>
      <c r="M44" s="19">
        <v>0</v>
      </c>
      <c r="N44" s="20">
        <v>3</v>
      </c>
      <c r="O44" s="20">
        <v>24</v>
      </c>
      <c r="P44" s="20">
        <v>0</v>
      </c>
      <c r="Q44" s="20">
        <v>0</v>
      </c>
      <c r="R44" s="20">
        <v>0</v>
      </c>
      <c r="S44" s="20">
        <v>6</v>
      </c>
      <c r="T44" s="20">
        <v>0</v>
      </c>
      <c r="U44" s="20">
        <v>7</v>
      </c>
      <c r="V44" s="20">
        <f>貼付_確定値!$AO$22</f>
        <v>13</v>
      </c>
    </row>
    <row r="45" spans="2:22" ht="20.100000000000001" customHeight="1" x14ac:dyDescent="0.15">
      <c r="B45" s="12" t="s">
        <v>45</v>
      </c>
      <c r="C45" s="13">
        <v>0</v>
      </c>
      <c r="D45" s="13">
        <v>7</v>
      </c>
      <c r="E45" s="13">
        <v>19</v>
      </c>
      <c r="F45" s="13">
        <v>4</v>
      </c>
      <c r="G45" s="13">
        <v>0</v>
      </c>
      <c r="H45" s="13">
        <v>0</v>
      </c>
      <c r="I45" s="13">
        <v>0</v>
      </c>
      <c r="J45" s="13">
        <v>4</v>
      </c>
      <c r="K45" s="13">
        <v>91</v>
      </c>
      <c r="L45" s="13">
        <v>0</v>
      </c>
      <c r="M45" s="13">
        <v>20</v>
      </c>
      <c r="N45" s="14">
        <v>12</v>
      </c>
      <c r="O45" s="14">
        <v>2</v>
      </c>
      <c r="P45" s="14">
        <v>0</v>
      </c>
      <c r="Q45" s="14">
        <v>8</v>
      </c>
      <c r="R45" s="14">
        <v>4</v>
      </c>
      <c r="S45" s="14">
        <v>159</v>
      </c>
      <c r="T45" s="14">
        <v>40</v>
      </c>
      <c r="U45" s="14">
        <v>113</v>
      </c>
      <c r="V45" s="14">
        <f>貼付_確定値!$AP$22</f>
        <v>0</v>
      </c>
    </row>
    <row r="46" spans="2:22" ht="20.100000000000001" customHeight="1" x14ac:dyDescent="0.15">
      <c r="B46" s="12" t="s">
        <v>46</v>
      </c>
      <c r="C46" s="13">
        <v>0</v>
      </c>
      <c r="D46" s="13">
        <v>1</v>
      </c>
      <c r="E46" s="13">
        <v>0</v>
      </c>
      <c r="F46" s="13">
        <v>2</v>
      </c>
      <c r="G46" s="13">
        <v>0</v>
      </c>
      <c r="H46" s="13">
        <v>0</v>
      </c>
      <c r="I46" s="13">
        <v>0</v>
      </c>
      <c r="J46" s="13">
        <v>0</v>
      </c>
      <c r="K46" s="13">
        <v>3</v>
      </c>
      <c r="L46" s="13">
        <v>1</v>
      </c>
      <c r="M46" s="13">
        <v>0</v>
      </c>
      <c r="N46" s="14">
        <v>3</v>
      </c>
      <c r="O46" s="14">
        <v>3</v>
      </c>
      <c r="P46" s="14">
        <v>0</v>
      </c>
      <c r="Q46" s="14">
        <v>0</v>
      </c>
      <c r="R46" s="14">
        <v>15</v>
      </c>
      <c r="S46" s="14">
        <v>0</v>
      </c>
      <c r="T46" s="14">
        <v>1</v>
      </c>
      <c r="U46" s="14">
        <v>18</v>
      </c>
      <c r="V46" s="14">
        <f>貼付_確定値!$AQ$22</f>
        <v>46</v>
      </c>
    </row>
    <row r="47" spans="2:22" ht="20.100000000000001" customHeight="1" x14ac:dyDescent="0.15">
      <c r="B47" s="12" t="s">
        <v>47</v>
      </c>
      <c r="C47" s="13">
        <v>0</v>
      </c>
      <c r="D47" s="13">
        <v>0</v>
      </c>
      <c r="E47" s="13">
        <v>6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1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f>貼付_確定値!$AR$22</f>
        <v>0</v>
      </c>
    </row>
    <row r="48" spans="2:22" ht="20.100000000000001" customHeight="1" x14ac:dyDescent="0.15">
      <c r="B48" s="12" t="s">
        <v>48</v>
      </c>
      <c r="C48" s="13">
        <v>0</v>
      </c>
      <c r="D48" s="13">
        <v>1</v>
      </c>
      <c r="E48" s="13">
        <v>0</v>
      </c>
      <c r="F48" s="13">
        <v>35</v>
      </c>
      <c r="G48" s="13">
        <v>6</v>
      </c>
      <c r="H48" s="13">
        <v>2</v>
      </c>
      <c r="I48" s="13">
        <v>0</v>
      </c>
      <c r="J48" s="13">
        <v>0</v>
      </c>
      <c r="K48" s="13">
        <v>0</v>
      </c>
      <c r="L48" s="13">
        <v>84</v>
      </c>
      <c r="M48" s="13">
        <v>0</v>
      </c>
      <c r="N48" s="14">
        <v>0</v>
      </c>
      <c r="O48" s="14">
        <v>0</v>
      </c>
      <c r="P48" s="14">
        <v>0</v>
      </c>
      <c r="Q48" s="14">
        <v>0</v>
      </c>
      <c r="R48" s="14">
        <v>54</v>
      </c>
      <c r="S48" s="14">
        <v>141</v>
      </c>
      <c r="T48" s="14">
        <v>2</v>
      </c>
      <c r="U48" s="14">
        <v>0</v>
      </c>
      <c r="V48" s="14">
        <f>貼付_確定値!$AS$22</f>
        <v>1</v>
      </c>
    </row>
    <row r="49" spans="2:22" ht="20.100000000000001" customHeight="1" x14ac:dyDescent="0.15">
      <c r="B49" s="12" t="s">
        <v>49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3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f>貼付_確定値!$AT$22</f>
        <v>0</v>
      </c>
    </row>
    <row r="50" spans="2:22" ht="20.100000000000001" customHeight="1" x14ac:dyDescent="0.15">
      <c r="B50" s="21" t="s">
        <v>50</v>
      </c>
      <c r="C50" s="22">
        <v>1</v>
      </c>
      <c r="D50" s="22">
        <v>0</v>
      </c>
      <c r="E50" s="22">
        <v>13</v>
      </c>
      <c r="F50" s="22">
        <v>26</v>
      </c>
      <c r="G50" s="22">
        <v>5</v>
      </c>
      <c r="H50" s="22">
        <v>24</v>
      </c>
      <c r="I50" s="22">
        <v>0</v>
      </c>
      <c r="J50" s="22">
        <v>0</v>
      </c>
      <c r="K50" s="22">
        <v>0</v>
      </c>
      <c r="L50" s="22">
        <v>3</v>
      </c>
      <c r="M50" s="22">
        <v>6</v>
      </c>
      <c r="N50" s="23">
        <v>0</v>
      </c>
      <c r="O50" s="23">
        <v>7</v>
      </c>
      <c r="P50" s="23">
        <v>0</v>
      </c>
      <c r="Q50" s="23">
        <v>0</v>
      </c>
      <c r="R50" s="23">
        <v>40</v>
      </c>
      <c r="S50" s="23">
        <v>6</v>
      </c>
      <c r="T50" s="23">
        <v>0</v>
      </c>
      <c r="U50" s="23">
        <v>0</v>
      </c>
      <c r="V50" s="23">
        <f>貼付_確定値!$AU$22</f>
        <v>3</v>
      </c>
    </row>
    <row r="51" spans="2:22" ht="20.100000000000001" customHeight="1" thickBot="1" x14ac:dyDescent="0.2">
      <c r="B51" s="30" t="s">
        <v>51</v>
      </c>
      <c r="C51" s="31">
        <v>0</v>
      </c>
      <c r="D51" s="31">
        <v>17</v>
      </c>
      <c r="E51" s="31">
        <v>0</v>
      </c>
      <c r="F51" s="31">
        <v>7</v>
      </c>
      <c r="G51" s="31">
        <v>90</v>
      </c>
      <c r="H51" s="31">
        <v>24</v>
      </c>
      <c r="I51" s="31">
        <v>0</v>
      </c>
      <c r="J51" s="31">
        <v>9</v>
      </c>
      <c r="K51" s="31">
        <v>9</v>
      </c>
      <c r="L51" s="31">
        <v>3</v>
      </c>
      <c r="M51" s="31">
        <v>5</v>
      </c>
      <c r="N51" s="32">
        <v>2</v>
      </c>
      <c r="O51" s="32">
        <v>3</v>
      </c>
      <c r="P51" s="32">
        <v>21</v>
      </c>
      <c r="Q51" s="32">
        <v>2</v>
      </c>
      <c r="R51" s="32">
        <v>0</v>
      </c>
      <c r="S51" s="32">
        <v>3</v>
      </c>
      <c r="T51" s="32">
        <v>13</v>
      </c>
      <c r="U51" s="32">
        <v>11</v>
      </c>
      <c r="V51" s="32">
        <f>貼付_確定値!$AV$22</f>
        <v>38</v>
      </c>
    </row>
    <row r="52" spans="2:22" ht="20.100000000000001" customHeight="1" thickTop="1" x14ac:dyDescent="0.15">
      <c r="B52" s="33" t="s">
        <v>4</v>
      </c>
      <c r="C52" s="34">
        <v>110855</v>
      </c>
      <c r="D52" s="34">
        <v>80909</v>
      </c>
      <c r="E52" s="34">
        <v>115590</v>
      </c>
      <c r="F52" s="34">
        <v>113852</v>
      </c>
      <c r="G52" s="34">
        <v>122922</v>
      </c>
      <c r="H52" s="34">
        <v>148332</v>
      </c>
      <c r="I52" s="34">
        <v>141893</v>
      </c>
      <c r="J52" s="34">
        <v>173297</v>
      </c>
      <c r="K52" s="34">
        <v>168874</v>
      </c>
      <c r="L52" s="34">
        <v>186011</v>
      </c>
      <c r="M52" s="34">
        <v>167562</v>
      </c>
      <c r="N52" s="35">
        <v>185670</v>
      </c>
      <c r="O52" s="35">
        <v>211945</v>
      </c>
      <c r="P52" s="36">
        <v>188932</v>
      </c>
      <c r="Q52" s="36">
        <v>191336</v>
      </c>
      <c r="R52" s="36">
        <v>233289</v>
      </c>
      <c r="S52" s="36">
        <v>255508</v>
      </c>
      <c r="T52" s="36">
        <v>302503</v>
      </c>
      <c r="U52" s="41">
        <v>113724</v>
      </c>
      <c r="V52" s="35">
        <f>貼付_確定値!$AW$22</f>
        <v>214980</v>
      </c>
    </row>
    <row r="53" spans="2:22" ht="20.100000000000001" customHeight="1" x14ac:dyDescent="0.15">
      <c r="B53" s="2" t="s">
        <v>56</v>
      </c>
      <c r="C53" s="37">
        <v>97</v>
      </c>
      <c r="D53" s="37">
        <v>104</v>
      </c>
      <c r="E53" s="37">
        <v>107</v>
      </c>
      <c r="F53" s="37">
        <v>141</v>
      </c>
      <c r="G53" s="37">
        <v>94</v>
      </c>
      <c r="H53" s="37">
        <v>126</v>
      </c>
      <c r="I53" s="37">
        <v>97</v>
      </c>
      <c r="J53" s="37">
        <v>102</v>
      </c>
      <c r="K53" s="37">
        <v>113</v>
      </c>
      <c r="L53" s="37">
        <v>145</v>
      </c>
      <c r="M53" s="37">
        <v>114</v>
      </c>
      <c r="N53" s="38">
        <v>121</v>
      </c>
      <c r="O53" s="38">
        <v>145</v>
      </c>
      <c r="P53" s="38">
        <v>114</v>
      </c>
      <c r="Q53" s="38">
        <v>130</v>
      </c>
      <c r="R53" s="38">
        <v>112</v>
      </c>
      <c r="S53" s="38">
        <v>121</v>
      </c>
      <c r="T53" s="38">
        <v>148</v>
      </c>
      <c r="U53" s="38">
        <v>162</v>
      </c>
      <c r="V53" s="38">
        <f>貼付_観察地点数!$E$4</f>
        <v>138</v>
      </c>
    </row>
    <row r="54" spans="2:22" ht="20.100000000000001" customHeight="1" x14ac:dyDescent="0.15">
      <c r="B54" s="3"/>
    </row>
    <row r="55" spans="2:22" ht="20.100000000000001" customHeight="1" x14ac:dyDescent="0.15">
      <c r="V55" s="57">
        <f>SUM(V5:V51)</f>
        <v>214980</v>
      </c>
    </row>
    <row r="56" spans="2:22" ht="20.100000000000001" customHeight="1" x14ac:dyDescent="0.15">
      <c r="V56" s="43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43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6.85546875" style="1" customWidth="1"/>
    <col min="23" max="16384" width="8" style="1"/>
  </cols>
  <sheetData>
    <row r="1" spans="2:22" ht="20.100000000000001" customHeight="1" x14ac:dyDescent="0.15">
      <c r="B1" s="1" t="s">
        <v>66</v>
      </c>
    </row>
    <row r="2" spans="2:22" ht="20.100000000000001" customHeight="1" x14ac:dyDescent="0.15">
      <c r="M2" s="40"/>
    </row>
    <row r="3" spans="2:22" ht="20.100000000000001" hidden="1" customHeight="1" x14ac:dyDescent="0.15">
      <c r="B3" s="39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5"/>
    </row>
    <row r="4" spans="2:22" ht="20.100000000000001" customHeight="1" x14ac:dyDescent="0.15">
      <c r="B4" s="42" t="s">
        <v>3</v>
      </c>
      <c r="C4" s="42" t="s">
        <v>0</v>
      </c>
      <c r="D4" s="42" t="s">
        <v>1</v>
      </c>
      <c r="E4" s="42" t="s">
        <v>2</v>
      </c>
      <c r="F4" s="42" t="s">
        <v>52</v>
      </c>
      <c r="G4" s="42" t="s">
        <v>53</v>
      </c>
      <c r="H4" s="42" t="s">
        <v>54</v>
      </c>
      <c r="I4" s="42" t="s">
        <v>55</v>
      </c>
      <c r="J4" s="42" t="s">
        <v>57</v>
      </c>
      <c r="K4" s="42" t="s">
        <v>58</v>
      </c>
      <c r="L4" s="42" t="s">
        <v>59</v>
      </c>
      <c r="M4" s="42" t="s">
        <v>60</v>
      </c>
      <c r="N4" s="42" t="s">
        <v>73</v>
      </c>
      <c r="O4" s="42" t="s">
        <v>61</v>
      </c>
      <c r="P4" s="42" t="s">
        <v>62</v>
      </c>
      <c r="Q4" s="42" t="s">
        <v>63</v>
      </c>
      <c r="R4" s="42" t="s">
        <v>64</v>
      </c>
      <c r="S4" s="42" t="s">
        <v>65</v>
      </c>
      <c r="T4" s="42" t="s">
        <v>71</v>
      </c>
      <c r="U4" s="42" t="s">
        <v>72</v>
      </c>
      <c r="V4" s="42" t="s">
        <v>75</v>
      </c>
    </row>
    <row r="5" spans="2:22" ht="20.100000000000001" customHeight="1" x14ac:dyDescent="0.15">
      <c r="B5" s="5" t="s">
        <v>5</v>
      </c>
      <c r="C5" s="6">
        <v>407</v>
      </c>
      <c r="D5" s="6">
        <v>291</v>
      </c>
      <c r="E5" s="6">
        <v>337</v>
      </c>
      <c r="F5" s="6">
        <v>218</v>
      </c>
      <c r="G5" s="6">
        <v>285</v>
      </c>
      <c r="H5" s="6">
        <v>381</v>
      </c>
      <c r="I5" s="6">
        <v>233</v>
      </c>
      <c r="J5" s="6">
        <v>225</v>
      </c>
      <c r="K5" s="6">
        <v>154</v>
      </c>
      <c r="L5" s="6">
        <v>260</v>
      </c>
      <c r="M5" s="6">
        <v>155</v>
      </c>
      <c r="N5" s="7">
        <v>138</v>
      </c>
      <c r="O5" s="7">
        <v>275</v>
      </c>
      <c r="P5" s="8">
        <v>102</v>
      </c>
      <c r="Q5" s="8">
        <v>567</v>
      </c>
      <c r="R5" s="8">
        <v>143</v>
      </c>
      <c r="S5" s="8">
        <v>196</v>
      </c>
      <c r="T5" s="8">
        <v>661</v>
      </c>
      <c r="U5" s="8">
        <v>363</v>
      </c>
      <c r="V5" s="8">
        <f>貼付_確定値!$B$14</f>
        <v>94</v>
      </c>
    </row>
    <row r="6" spans="2:22" ht="20.100000000000001" customHeight="1" x14ac:dyDescent="0.15">
      <c r="B6" s="9" t="s">
        <v>6</v>
      </c>
      <c r="C6" s="10">
        <v>221</v>
      </c>
      <c r="D6" s="10">
        <v>411</v>
      </c>
      <c r="E6" s="10">
        <v>266</v>
      </c>
      <c r="F6" s="10">
        <v>359</v>
      </c>
      <c r="G6" s="10">
        <v>236</v>
      </c>
      <c r="H6" s="10">
        <v>255</v>
      </c>
      <c r="I6" s="10">
        <v>401</v>
      </c>
      <c r="J6" s="10">
        <v>330</v>
      </c>
      <c r="K6" s="10">
        <v>412</v>
      </c>
      <c r="L6" s="10">
        <v>208</v>
      </c>
      <c r="M6" s="10">
        <v>472</v>
      </c>
      <c r="N6" s="11">
        <v>435</v>
      </c>
      <c r="O6" s="11">
        <v>323</v>
      </c>
      <c r="P6" s="11">
        <v>167</v>
      </c>
      <c r="Q6" s="11">
        <v>152</v>
      </c>
      <c r="R6" s="11">
        <v>137</v>
      </c>
      <c r="S6" s="11">
        <v>290</v>
      </c>
      <c r="T6" s="11">
        <v>421</v>
      </c>
      <c r="U6" s="11">
        <v>307</v>
      </c>
      <c r="V6" s="11">
        <f>貼付_確定値!$C$14</f>
        <v>681</v>
      </c>
    </row>
    <row r="7" spans="2:22" ht="20.100000000000001" customHeight="1" x14ac:dyDescent="0.15">
      <c r="B7" s="12" t="s">
        <v>7</v>
      </c>
      <c r="C7" s="13">
        <v>0</v>
      </c>
      <c r="D7" s="13">
        <v>0</v>
      </c>
      <c r="E7" s="13">
        <v>0</v>
      </c>
      <c r="F7" s="13">
        <v>65</v>
      </c>
      <c r="G7" s="13">
        <v>7</v>
      </c>
      <c r="H7" s="13">
        <v>72</v>
      </c>
      <c r="I7" s="13">
        <v>10</v>
      </c>
      <c r="J7" s="13">
        <v>38</v>
      </c>
      <c r="K7" s="13">
        <v>39</v>
      </c>
      <c r="L7" s="13">
        <v>125</v>
      </c>
      <c r="M7" s="13">
        <v>133</v>
      </c>
      <c r="N7" s="14">
        <v>30</v>
      </c>
      <c r="O7" s="14">
        <v>86</v>
      </c>
      <c r="P7" s="14">
        <v>53</v>
      </c>
      <c r="Q7" s="14">
        <v>44</v>
      </c>
      <c r="R7" s="14">
        <v>103</v>
      </c>
      <c r="S7" s="14">
        <v>99</v>
      </c>
      <c r="T7" s="14">
        <v>49</v>
      </c>
      <c r="U7" s="14">
        <v>97</v>
      </c>
      <c r="V7" s="14">
        <f>貼付_確定値!$D$14</f>
        <v>17</v>
      </c>
    </row>
    <row r="8" spans="2:22" ht="20.100000000000001" customHeight="1" x14ac:dyDescent="0.15">
      <c r="B8" s="12" t="s">
        <v>8</v>
      </c>
      <c r="C8" s="13">
        <v>28</v>
      </c>
      <c r="D8" s="13">
        <v>49</v>
      </c>
      <c r="E8" s="13">
        <v>68</v>
      </c>
      <c r="F8" s="13">
        <v>48</v>
      </c>
      <c r="G8" s="13">
        <v>88</v>
      </c>
      <c r="H8" s="13">
        <v>144</v>
      </c>
      <c r="I8" s="13">
        <v>211</v>
      </c>
      <c r="J8" s="13">
        <v>215</v>
      </c>
      <c r="K8" s="13">
        <v>321</v>
      </c>
      <c r="L8" s="13">
        <v>426</v>
      </c>
      <c r="M8" s="13">
        <v>358</v>
      </c>
      <c r="N8" s="14">
        <v>259</v>
      </c>
      <c r="O8" s="14">
        <v>114</v>
      </c>
      <c r="P8" s="14">
        <v>188</v>
      </c>
      <c r="Q8" s="14">
        <v>236</v>
      </c>
      <c r="R8" s="14">
        <v>127</v>
      </c>
      <c r="S8" s="14">
        <v>399</v>
      </c>
      <c r="T8" s="14">
        <v>415</v>
      </c>
      <c r="U8" s="14">
        <v>747</v>
      </c>
      <c r="V8" s="14">
        <f>貼付_確定値!$E$14</f>
        <v>363</v>
      </c>
    </row>
    <row r="9" spans="2:22" ht="20.100000000000001" customHeight="1" x14ac:dyDescent="0.15">
      <c r="B9" s="12" t="s">
        <v>9</v>
      </c>
      <c r="C9" s="13">
        <v>1</v>
      </c>
      <c r="D9" s="13">
        <v>0</v>
      </c>
      <c r="E9" s="13">
        <v>0</v>
      </c>
      <c r="F9" s="13">
        <v>0</v>
      </c>
      <c r="G9" s="13">
        <v>0</v>
      </c>
      <c r="H9" s="13">
        <v>7</v>
      </c>
      <c r="I9" s="13">
        <v>3</v>
      </c>
      <c r="J9" s="13">
        <v>10</v>
      </c>
      <c r="K9" s="13">
        <v>5</v>
      </c>
      <c r="L9" s="13">
        <v>24</v>
      </c>
      <c r="M9" s="13">
        <v>0</v>
      </c>
      <c r="N9" s="14">
        <v>16</v>
      </c>
      <c r="O9" s="14">
        <v>1</v>
      </c>
      <c r="P9" s="14">
        <v>0</v>
      </c>
      <c r="Q9" s="14">
        <v>0</v>
      </c>
      <c r="R9" s="14">
        <v>10</v>
      </c>
      <c r="S9" s="14">
        <v>6</v>
      </c>
      <c r="T9" s="14">
        <v>7</v>
      </c>
      <c r="U9" s="14">
        <v>0</v>
      </c>
      <c r="V9" s="14">
        <f>貼付_確定値!$F$14</f>
        <v>2</v>
      </c>
    </row>
    <row r="10" spans="2:22" ht="20.100000000000001" customHeight="1" x14ac:dyDescent="0.15">
      <c r="B10" s="12" t="s">
        <v>10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f>貼付_確定値!$G$14</f>
        <v>0</v>
      </c>
    </row>
    <row r="11" spans="2:22" ht="20.100000000000001" customHeight="1" x14ac:dyDescent="0.15">
      <c r="B11" s="15" t="s">
        <v>11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3</v>
      </c>
      <c r="M11" s="16">
        <v>0</v>
      </c>
      <c r="N11" s="17">
        <v>1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f>貼付_確定値!$H$14</f>
        <v>0</v>
      </c>
    </row>
    <row r="12" spans="2:22" ht="20.100000000000001" customHeight="1" x14ac:dyDescent="0.15">
      <c r="B12" s="18" t="s">
        <v>12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1</v>
      </c>
      <c r="K12" s="19">
        <v>7</v>
      </c>
      <c r="L12" s="19">
        <v>0</v>
      </c>
      <c r="M12" s="19">
        <v>0</v>
      </c>
      <c r="N12" s="20">
        <v>1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f>貼付_確定値!$I$14</f>
        <v>0</v>
      </c>
    </row>
    <row r="13" spans="2:22" ht="20.100000000000001" customHeight="1" x14ac:dyDescent="0.15">
      <c r="B13" s="12" t="s">
        <v>13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f>貼付_確定値!$J$14</f>
        <v>0</v>
      </c>
    </row>
    <row r="14" spans="2:22" ht="20.100000000000001" customHeight="1" x14ac:dyDescent="0.15">
      <c r="B14" s="12" t="s">
        <v>14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f>貼付_確定値!$K$14</f>
        <v>0</v>
      </c>
    </row>
    <row r="15" spans="2:22" ht="20.100000000000001" customHeight="1" x14ac:dyDescent="0.15">
      <c r="B15" s="12" t="s">
        <v>15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f>貼付_確定値!$L$14</f>
        <v>0</v>
      </c>
    </row>
    <row r="16" spans="2:22" ht="20.100000000000001" customHeight="1" x14ac:dyDescent="0.15">
      <c r="B16" s="12" t="s">
        <v>16</v>
      </c>
      <c r="C16" s="13">
        <v>3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1</v>
      </c>
      <c r="K16" s="13">
        <v>0</v>
      </c>
      <c r="L16" s="13">
        <v>0</v>
      </c>
      <c r="M16" s="13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f>貼付_確定値!$M$14</f>
        <v>0</v>
      </c>
    </row>
    <row r="17" spans="2:22" ht="20.100000000000001" customHeight="1" x14ac:dyDescent="0.15">
      <c r="B17" s="12" t="s">
        <v>17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 t="s">
        <v>70</v>
      </c>
      <c r="V17" s="14">
        <f>貼付_確定値!$N$14</f>
        <v>0</v>
      </c>
    </row>
    <row r="18" spans="2:22" ht="20.100000000000001" customHeight="1" x14ac:dyDescent="0.15">
      <c r="B18" s="15" t="s">
        <v>18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f>貼付_確定値!$O$14</f>
        <v>0</v>
      </c>
    </row>
    <row r="19" spans="2:22" ht="20.100000000000001" customHeight="1" x14ac:dyDescent="0.15">
      <c r="B19" s="18" t="s">
        <v>19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1</v>
      </c>
      <c r="M19" s="19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1</v>
      </c>
      <c r="U19" s="20">
        <v>0</v>
      </c>
      <c r="V19" s="20">
        <f>貼付_確定値!$P$14</f>
        <v>0</v>
      </c>
    </row>
    <row r="20" spans="2:22" ht="20.100000000000001" customHeight="1" x14ac:dyDescent="0.15">
      <c r="B20" s="12" t="s">
        <v>20</v>
      </c>
      <c r="C20" s="13">
        <v>0</v>
      </c>
      <c r="D20" s="13">
        <v>0</v>
      </c>
      <c r="E20" s="13">
        <v>4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2</v>
      </c>
      <c r="M20" s="13">
        <v>4</v>
      </c>
      <c r="N20" s="14">
        <v>0</v>
      </c>
      <c r="O20" s="14">
        <v>4</v>
      </c>
      <c r="P20" s="14">
        <v>2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f>貼付_確定値!$Q$14</f>
        <v>0</v>
      </c>
    </row>
    <row r="21" spans="2:22" ht="20.100000000000001" customHeight="1" x14ac:dyDescent="0.15">
      <c r="B21" s="12" t="s">
        <v>21</v>
      </c>
      <c r="C21" s="13">
        <v>0</v>
      </c>
      <c r="D21" s="13">
        <v>0</v>
      </c>
      <c r="E21" s="13">
        <v>0</v>
      </c>
      <c r="F21" s="13">
        <v>2</v>
      </c>
      <c r="G21" s="13">
        <v>0</v>
      </c>
      <c r="H21" s="13">
        <v>2</v>
      </c>
      <c r="I21" s="13">
        <v>0</v>
      </c>
      <c r="J21" s="13">
        <v>1</v>
      </c>
      <c r="K21" s="13">
        <v>0</v>
      </c>
      <c r="L21" s="13">
        <v>0</v>
      </c>
      <c r="M21" s="13">
        <v>0</v>
      </c>
      <c r="N21" s="14">
        <v>0</v>
      </c>
      <c r="O21" s="14">
        <v>2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f>貼付_確定値!$R$14</f>
        <v>0</v>
      </c>
    </row>
    <row r="22" spans="2:22" ht="20.100000000000001" customHeight="1" x14ac:dyDescent="0.15">
      <c r="B22" s="15" t="s">
        <v>22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f>貼付_確定値!$S$14</f>
        <v>0</v>
      </c>
    </row>
    <row r="23" spans="2:22" ht="20.100000000000001" customHeight="1" x14ac:dyDescent="0.15">
      <c r="B23" s="18" t="s">
        <v>23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f>貼付_確定値!$T$14</f>
        <v>0</v>
      </c>
    </row>
    <row r="24" spans="2:22" ht="20.100000000000001" customHeight="1" x14ac:dyDescent="0.15">
      <c r="B24" s="12" t="s">
        <v>24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f>貼付_確定値!$U$14</f>
        <v>0</v>
      </c>
    </row>
    <row r="25" spans="2:22" ht="20.100000000000001" customHeight="1" x14ac:dyDescent="0.15">
      <c r="B25" s="12" t="s">
        <v>25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f>貼付_確定値!$V$14</f>
        <v>0</v>
      </c>
    </row>
    <row r="26" spans="2:22" ht="20.100000000000001" customHeight="1" x14ac:dyDescent="0.15">
      <c r="B26" s="12" t="s">
        <v>26</v>
      </c>
      <c r="C26" s="13">
        <v>0</v>
      </c>
      <c r="D26" s="13">
        <v>0</v>
      </c>
      <c r="E26" s="13">
        <v>1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1</v>
      </c>
      <c r="L26" s="13">
        <v>1</v>
      </c>
      <c r="M26" s="13">
        <v>0</v>
      </c>
      <c r="N26" s="14">
        <v>1</v>
      </c>
      <c r="O26" s="14">
        <v>0</v>
      </c>
      <c r="P26" s="14">
        <v>0</v>
      </c>
      <c r="Q26" s="14">
        <v>3</v>
      </c>
      <c r="R26" s="14">
        <v>0</v>
      </c>
      <c r="S26" s="14">
        <v>2</v>
      </c>
      <c r="T26" s="14">
        <v>0</v>
      </c>
      <c r="U26" s="14">
        <v>1</v>
      </c>
      <c r="V26" s="14">
        <f>貼付_確定値!$W$14</f>
        <v>0</v>
      </c>
    </row>
    <row r="27" spans="2:22" ht="20.100000000000001" customHeight="1" x14ac:dyDescent="0.15">
      <c r="B27" s="15" t="s">
        <v>27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f>貼付_確定値!$X$14</f>
        <v>0</v>
      </c>
    </row>
    <row r="28" spans="2:22" ht="20.100000000000001" customHeight="1" x14ac:dyDescent="0.15">
      <c r="B28" s="18" t="s">
        <v>28</v>
      </c>
      <c r="C28" s="19">
        <v>1</v>
      </c>
      <c r="D28" s="19">
        <v>0</v>
      </c>
      <c r="E28" s="19">
        <v>0</v>
      </c>
      <c r="F28" s="19">
        <v>4</v>
      </c>
      <c r="G28" s="19">
        <v>2</v>
      </c>
      <c r="H28" s="19">
        <v>0</v>
      </c>
      <c r="I28" s="19">
        <v>4</v>
      </c>
      <c r="J28" s="19">
        <v>4</v>
      </c>
      <c r="K28" s="19">
        <v>8</v>
      </c>
      <c r="L28" s="19">
        <v>0</v>
      </c>
      <c r="M28" s="19">
        <v>7</v>
      </c>
      <c r="N28" s="20">
        <v>11</v>
      </c>
      <c r="O28" s="20">
        <v>9</v>
      </c>
      <c r="P28" s="20">
        <v>13</v>
      </c>
      <c r="Q28" s="20">
        <v>14</v>
      </c>
      <c r="R28" s="20">
        <v>0</v>
      </c>
      <c r="S28" s="20">
        <v>12</v>
      </c>
      <c r="T28" s="20">
        <v>5</v>
      </c>
      <c r="U28" s="20">
        <v>8</v>
      </c>
      <c r="V28" s="20">
        <f>貼付_確定値!$Y$14</f>
        <v>14</v>
      </c>
    </row>
    <row r="29" spans="2:22" ht="20.100000000000001" customHeight="1" x14ac:dyDescent="0.15">
      <c r="B29" s="12" t="s">
        <v>29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1</v>
      </c>
      <c r="J29" s="13">
        <v>0</v>
      </c>
      <c r="K29" s="13">
        <v>0</v>
      </c>
      <c r="L29" s="13">
        <v>0</v>
      </c>
      <c r="M29" s="13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20">
        <f>貼付_確定値!$Z$14</f>
        <v>0</v>
      </c>
    </row>
    <row r="30" spans="2:22" ht="20.100000000000001" customHeight="1" x14ac:dyDescent="0.15">
      <c r="B30" s="12" t="s">
        <v>30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4">
        <v>0</v>
      </c>
      <c r="O30" s="14">
        <v>2</v>
      </c>
      <c r="P30" s="14">
        <v>0</v>
      </c>
      <c r="Q30" s="14">
        <v>4</v>
      </c>
      <c r="R30" s="14">
        <v>0</v>
      </c>
      <c r="S30" s="14">
        <v>2</v>
      </c>
      <c r="T30" s="14">
        <v>0</v>
      </c>
      <c r="U30" s="14">
        <v>0</v>
      </c>
      <c r="V30" s="14">
        <f>貼付_確定値!$AA$14</f>
        <v>0</v>
      </c>
    </row>
    <row r="31" spans="2:22" ht="20.100000000000001" customHeight="1" x14ac:dyDescent="0.15">
      <c r="B31" s="12" t="s">
        <v>31</v>
      </c>
      <c r="C31" s="13">
        <v>1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1</v>
      </c>
      <c r="K31" s="13">
        <v>0</v>
      </c>
      <c r="L31" s="13">
        <v>1</v>
      </c>
      <c r="M31" s="13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f>貼付_確定値!$AB$14</f>
        <v>0</v>
      </c>
    </row>
    <row r="32" spans="2:22" ht="20.100000000000001" customHeight="1" x14ac:dyDescent="0.15">
      <c r="B32" s="12" t="s">
        <v>32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4">
        <v>3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f>貼付_確定値!$AC$14</f>
        <v>0</v>
      </c>
    </row>
    <row r="33" spans="2:22" ht="20.100000000000001" customHeight="1" x14ac:dyDescent="0.15">
      <c r="B33" s="21" t="s">
        <v>33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3">
        <v>0</v>
      </c>
      <c r="O33" s="23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f>貼付_確定値!$AD$14</f>
        <v>0</v>
      </c>
    </row>
    <row r="34" spans="2:22" ht="20.100000000000001" customHeight="1" x14ac:dyDescent="0.15">
      <c r="B34" s="24" t="s">
        <v>34</v>
      </c>
      <c r="C34" s="25">
        <v>0</v>
      </c>
      <c r="D34" s="25">
        <v>1</v>
      </c>
      <c r="E34" s="25">
        <v>0</v>
      </c>
      <c r="F34" s="25">
        <v>0</v>
      </c>
      <c r="G34" s="25">
        <v>0</v>
      </c>
      <c r="H34" s="25">
        <v>1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6">
        <v>0</v>
      </c>
      <c r="O34" s="26">
        <v>0</v>
      </c>
      <c r="P34" s="17">
        <v>0</v>
      </c>
      <c r="Q34" s="17">
        <v>0</v>
      </c>
      <c r="R34" s="17">
        <v>0</v>
      </c>
      <c r="S34" s="17">
        <v>1</v>
      </c>
      <c r="T34" s="17">
        <v>0</v>
      </c>
      <c r="U34" s="17">
        <v>1</v>
      </c>
      <c r="V34" s="17">
        <f>貼付_確定値!$AE$14</f>
        <v>0</v>
      </c>
    </row>
    <row r="35" spans="2:22" ht="20.100000000000001" customHeight="1" x14ac:dyDescent="0.15">
      <c r="B35" s="12" t="s">
        <v>35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4">
        <v>0</v>
      </c>
      <c r="O35" s="14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f>貼付_確定値!$AF$14</f>
        <v>0</v>
      </c>
    </row>
    <row r="36" spans="2:22" ht="20.100000000000001" customHeight="1" x14ac:dyDescent="0.15">
      <c r="B36" s="12" t="s">
        <v>36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1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f>貼付_確定値!$AG$14</f>
        <v>0</v>
      </c>
    </row>
    <row r="37" spans="2:22" ht="20.100000000000001" customHeight="1" x14ac:dyDescent="0.15">
      <c r="B37" s="12" t="s">
        <v>37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f>貼付_確定値!$AH$14</f>
        <v>0</v>
      </c>
    </row>
    <row r="38" spans="2:22" ht="20.100000000000001" customHeight="1" x14ac:dyDescent="0.15">
      <c r="B38" s="12" t="s">
        <v>38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4">
        <v>1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f>貼付_確定値!$AI$14</f>
        <v>0</v>
      </c>
    </row>
    <row r="39" spans="2:22" ht="20.100000000000001" customHeight="1" x14ac:dyDescent="0.15">
      <c r="B39" s="21" t="s">
        <v>39</v>
      </c>
      <c r="C39" s="22">
        <v>0</v>
      </c>
      <c r="D39" s="22">
        <v>0</v>
      </c>
      <c r="E39" s="22">
        <v>0</v>
      </c>
      <c r="F39" s="22">
        <v>7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3">
        <v>0</v>
      </c>
      <c r="O39" s="23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f>貼付_確定値!$AJ$14</f>
        <v>0</v>
      </c>
    </row>
    <row r="40" spans="2:22" ht="20.100000000000001" customHeight="1" x14ac:dyDescent="0.15">
      <c r="B40" s="24" t="s">
        <v>40</v>
      </c>
      <c r="C40" s="25">
        <v>2</v>
      </c>
      <c r="D40" s="25">
        <v>1</v>
      </c>
      <c r="E40" s="25">
        <v>1</v>
      </c>
      <c r="F40" s="25">
        <v>0</v>
      </c>
      <c r="G40" s="25">
        <v>0</v>
      </c>
      <c r="H40" s="25">
        <v>4</v>
      </c>
      <c r="I40" s="25">
        <v>0</v>
      </c>
      <c r="J40" s="25">
        <v>0</v>
      </c>
      <c r="K40" s="25">
        <v>3</v>
      </c>
      <c r="L40" s="25">
        <v>3</v>
      </c>
      <c r="M40" s="25">
        <v>0</v>
      </c>
      <c r="N40" s="26">
        <v>2</v>
      </c>
      <c r="O40" s="26">
        <v>1</v>
      </c>
      <c r="P40" s="20">
        <v>1</v>
      </c>
      <c r="Q40" s="20">
        <v>0</v>
      </c>
      <c r="R40" s="20">
        <v>0</v>
      </c>
      <c r="S40" s="20">
        <v>1</v>
      </c>
      <c r="T40" s="20">
        <v>1</v>
      </c>
      <c r="U40" s="20">
        <v>0</v>
      </c>
      <c r="V40" s="20">
        <f>貼付_確定値!$AK$14</f>
        <v>0</v>
      </c>
    </row>
    <row r="41" spans="2:22" ht="20.100000000000001" customHeight="1" x14ac:dyDescent="0.15">
      <c r="B41" s="12" t="s">
        <v>41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4">
        <v>1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f>貼付_確定値!$AL$14</f>
        <v>0</v>
      </c>
    </row>
    <row r="42" spans="2:22" ht="20.100000000000001" customHeight="1" x14ac:dyDescent="0.15">
      <c r="B42" s="12" t="s">
        <v>42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1</v>
      </c>
      <c r="I42" s="13">
        <v>0</v>
      </c>
      <c r="J42" s="13">
        <v>0</v>
      </c>
      <c r="K42" s="13">
        <v>1</v>
      </c>
      <c r="L42" s="13">
        <v>0</v>
      </c>
      <c r="M42" s="13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1</v>
      </c>
      <c r="T42" s="14">
        <v>0</v>
      </c>
      <c r="U42" s="14">
        <v>0</v>
      </c>
      <c r="V42" s="14">
        <f>貼付_確定値!$AM$14</f>
        <v>0</v>
      </c>
    </row>
    <row r="43" spans="2:22" ht="20.100000000000001" customHeight="1" x14ac:dyDescent="0.15">
      <c r="B43" s="27" t="s">
        <v>43</v>
      </c>
      <c r="C43" s="28">
        <v>3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1</v>
      </c>
      <c r="M43" s="28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f>貼付_確定値!$AN$14</f>
        <v>0</v>
      </c>
    </row>
    <row r="44" spans="2:22" ht="20.100000000000001" customHeight="1" x14ac:dyDescent="0.15">
      <c r="B44" s="18" t="s">
        <v>44</v>
      </c>
      <c r="C44" s="19">
        <v>0</v>
      </c>
      <c r="D44" s="19">
        <v>0</v>
      </c>
      <c r="E44" s="19">
        <v>0</v>
      </c>
      <c r="F44" s="19">
        <v>0</v>
      </c>
      <c r="G44" s="19">
        <v>3</v>
      </c>
      <c r="H44" s="19">
        <v>0</v>
      </c>
      <c r="I44" s="19">
        <v>1</v>
      </c>
      <c r="J44" s="19">
        <v>8</v>
      </c>
      <c r="K44" s="19">
        <v>0</v>
      </c>
      <c r="L44" s="19">
        <v>0</v>
      </c>
      <c r="M44" s="19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f>貼付_確定値!$AO$14</f>
        <v>0</v>
      </c>
    </row>
    <row r="45" spans="2:22" ht="20.100000000000001" customHeight="1" x14ac:dyDescent="0.15">
      <c r="B45" s="12" t="s">
        <v>45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30</v>
      </c>
      <c r="L45" s="13">
        <v>0</v>
      </c>
      <c r="M45" s="13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2</v>
      </c>
      <c r="U45" s="14">
        <v>28</v>
      </c>
      <c r="V45" s="14">
        <f>貼付_確定値!$AP$14</f>
        <v>0</v>
      </c>
    </row>
    <row r="46" spans="2:22" ht="20.100000000000001" customHeight="1" x14ac:dyDescent="0.15">
      <c r="B46" s="12" t="s">
        <v>46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4">
        <v>1</v>
      </c>
      <c r="O46" s="14">
        <v>1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f>貼付_確定値!$AQ$14</f>
        <v>0</v>
      </c>
    </row>
    <row r="47" spans="2:22" ht="20.100000000000001" customHeight="1" x14ac:dyDescent="0.15">
      <c r="B47" s="12" t="s">
        <v>47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f>貼付_確定値!$AR$14</f>
        <v>0</v>
      </c>
    </row>
    <row r="48" spans="2:22" ht="20.100000000000001" customHeight="1" x14ac:dyDescent="0.15">
      <c r="B48" s="12" t="s">
        <v>48</v>
      </c>
      <c r="C48" s="13">
        <v>0</v>
      </c>
      <c r="D48" s="13">
        <v>0</v>
      </c>
      <c r="E48" s="13">
        <v>0</v>
      </c>
      <c r="F48" s="13">
        <v>1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f>貼付_確定値!$AS$14</f>
        <v>0</v>
      </c>
    </row>
    <row r="49" spans="2:22" ht="20.100000000000001" customHeight="1" x14ac:dyDescent="0.15">
      <c r="B49" s="12" t="s">
        <v>49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f>貼付_確定値!$AT$14</f>
        <v>0</v>
      </c>
    </row>
    <row r="50" spans="2:22" ht="20.100000000000001" customHeight="1" x14ac:dyDescent="0.15">
      <c r="B50" s="21" t="s">
        <v>50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f>貼付_確定値!$AU$14</f>
        <v>0</v>
      </c>
    </row>
    <row r="51" spans="2:22" ht="20.100000000000001" customHeight="1" thickBot="1" x14ac:dyDescent="0.2">
      <c r="B51" s="30" t="s">
        <v>51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2">
        <v>0</v>
      </c>
      <c r="V51" s="32">
        <f>貼付_確定値!$AV$14</f>
        <v>0</v>
      </c>
    </row>
    <row r="52" spans="2:22" ht="20.100000000000001" customHeight="1" thickTop="1" x14ac:dyDescent="0.15">
      <c r="B52" s="33" t="s">
        <v>4</v>
      </c>
      <c r="C52" s="34">
        <v>667</v>
      </c>
      <c r="D52" s="34">
        <v>753</v>
      </c>
      <c r="E52" s="34">
        <v>677</v>
      </c>
      <c r="F52" s="34">
        <v>704</v>
      </c>
      <c r="G52" s="34">
        <v>621</v>
      </c>
      <c r="H52" s="34">
        <v>868</v>
      </c>
      <c r="I52" s="34">
        <v>864</v>
      </c>
      <c r="J52" s="34">
        <v>834</v>
      </c>
      <c r="K52" s="34">
        <v>981</v>
      </c>
      <c r="L52" s="34">
        <v>1055</v>
      </c>
      <c r="M52" s="34">
        <v>1129</v>
      </c>
      <c r="N52" s="35">
        <v>900</v>
      </c>
      <c r="O52" s="35">
        <v>818</v>
      </c>
      <c r="P52" s="36">
        <v>526</v>
      </c>
      <c r="Q52" s="36">
        <v>1020</v>
      </c>
      <c r="R52" s="36">
        <v>520</v>
      </c>
      <c r="S52" s="36">
        <v>1009</v>
      </c>
      <c r="T52" s="36">
        <v>1562</v>
      </c>
      <c r="U52" s="36">
        <v>1552</v>
      </c>
      <c r="V52" s="35">
        <f>貼付_確定値!$AW$14</f>
        <v>1171</v>
      </c>
    </row>
    <row r="53" spans="2:22" ht="20.100000000000001" customHeight="1" x14ac:dyDescent="0.15">
      <c r="B53" s="2" t="s">
        <v>56</v>
      </c>
      <c r="C53" s="37">
        <v>39</v>
      </c>
      <c r="D53" s="37">
        <v>31</v>
      </c>
      <c r="E53" s="37">
        <v>37</v>
      </c>
      <c r="F53" s="37">
        <v>45</v>
      </c>
      <c r="G53" s="37">
        <v>32</v>
      </c>
      <c r="H53" s="37">
        <v>49</v>
      </c>
      <c r="I53" s="37">
        <v>36</v>
      </c>
      <c r="J53" s="37">
        <v>37</v>
      </c>
      <c r="K53" s="37">
        <v>48</v>
      </c>
      <c r="L53" s="37">
        <v>57</v>
      </c>
      <c r="M53" s="37">
        <v>43</v>
      </c>
      <c r="N53" s="38">
        <v>59</v>
      </c>
      <c r="O53" s="38">
        <v>53</v>
      </c>
      <c r="P53" s="38">
        <v>47</v>
      </c>
      <c r="Q53" s="38">
        <v>49</v>
      </c>
      <c r="R53" s="38">
        <v>35</v>
      </c>
      <c r="S53" s="38">
        <v>46</v>
      </c>
      <c r="T53" s="38">
        <v>52</v>
      </c>
      <c r="U53" s="38">
        <v>55</v>
      </c>
      <c r="V53" s="38">
        <f>貼付_観察地点数!$F$4</f>
        <v>46</v>
      </c>
    </row>
    <row r="54" spans="2:22" ht="20.100000000000001" customHeight="1" x14ac:dyDescent="0.15">
      <c r="B54" s="3"/>
    </row>
    <row r="55" spans="2:22" ht="20.100000000000001" customHeight="1" x14ac:dyDescent="0.15">
      <c r="V55" s="57">
        <f>SUM(V5:V51)</f>
        <v>1171</v>
      </c>
    </row>
    <row r="56" spans="2:22" ht="20.100000000000001" customHeight="1" x14ac:dyDescent="0.15">
      <c r="V56" s="43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43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6.85546875" style="1" customWidth="1"/>
    <col min="23" max="16384" width="8" style="1"/>
  </cols>
  <sheetData>
    <row r="1" spans="2:22" ht="20.100000000000001" customHeight="1" x14ac:dyDescent="0.15">
      <c r="B1" s="1" t="s">
        <v>67</v>
      </c>
    </row>
    <row r="3" spans="2:22" ht="20.100000000000001" hidden="1" customHeight="1" x14ac:dyDescent="0.15">
      <c r="B3" s="4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3"/>
    </row>
    <row r="4" spans="2:22" ht="20.100000000000001" customHeight="1" x14ac:dyDescent="0.15">
      <c r="B4" s="42" t="s">
        <v>3</v>
      </c>
      <c r="C4" s="42" t="s">
        <v>0</v>
      </c>
      <c r="D4" s="42" t="s">
        <v>1</v>
      </c>
      <c r="E4" s="42" t="s">
        <v>2</v>
      </c>
      <c r="F4" s="42" t="s">
        <v>52</v>
      </c>
      <c r="G4" s="42" t="s">
        <v>53</v>
      </c>
      <c r="H4" s="42" t="s">
        <v>54</v>
      </c>
      <c r="I4" s="42" t="s">
        <v>55</v>
      </c>
      <c r="J4" s="42" t="s">
        <v>57</v>
      </c>
      <c r="K4" s="42" t="s">
        <v>58</v>
      </c>
      <c r="L4" s="42" t="s">
        <v>59</v>
      </c>
      <c r="M4" s="42" t="s">
        <v>60</v>
      </c>
      <c r="N4" s="42" t="s">
        <v>73</v>
      </c>
      <c r="O4" s="42" t="s">
        <v>61</v>
      </c>
      <c r="P4" s="42" t="s">
        <v>62</v>
      </c>
      <c r="Q4" s="42" t="s">
        <v>63</v>
      </c>
      <c r="R4" s="42" t="s">
        <v>64</v>
      </c>
      <c r="S4" s="42" t="s">
        <v>65</v>
      </c>
      <c r="T4" s="42" t="s">
        <v>71</v>
      </c>
      <c r="U4" s="42" t="s">
        <v>72</v>
      </c>
      <c r="V4" s="42" t="s">
        <v>74</v>
      </c>
    </row>
    <row r="5" spans="2:22" ht="20.100000000000001" customHeight="1" x14ac:dyDescent="0.15">
      <c r="B5" s="5" t="s">
        <v>5</v>
      </c>
      <c r="C5" s="6">
        <v>52</v>
      </c>
      <c r="D5" s="6">
        <v>5</v>
      </c>
      <c r="E5" s="6">
        <v>6</v>
      </c>
      <c r="F5" s="6">
        <v>0</v>
      </c>
      <c r="G5" s="6">
        <v>18</v>
      </c>
      <c r="H5" s="6">
        <v>4</v>
      </c>
      <c r="I5" s="6">
        <v>10</v>
      </c>
      <c r="J5" s="6">
        <v>0</v>
      </c>
      <c r="K5" s="6">
        <v>0</v>
      </c>
      <c r="L5" s="6">
        <v>108</v>
      </c>
      <c r="M5" s="6">
        <v>2</v>
      </c>
      <c r="N5" s="7">
        <v>0</v>
      </c>
      <c r="O5" s="7">
        <v>0</v>
      </c>
      <c r="P5" s="8">
        <v>0</v>
      </c>
      <c r="Q5" s="8">
        <v>144</v>
      </c>
      <c r="R5" s="8">
        <v>200</v>
      </c>
      <c r="S5" s="8">
        <v>0</v>
      </c>
      <c r="T5" s="8">
        <v>6</v>
      </c>
      <c r="U5" s="8">
        <v>4</v>
      </c>
      <c r="V5" s="8">
        <f>貼付_確定値!$B$16</f>
        <v>0</v>
      </c>
    </row>
    <row r="6" spans="2:22" ht="20.100000000000001" customHeight="1" x14ac:dyDescent="0.15">
      <c r="B6" s="9" t="s">
        <v>6</v>
      </c>
      <c r="C6" s="10">
        <v>6</v>
      </c>
      <c r="D6" s="10">
        <v>2</v>
      </c>
      <c r="E6" s="10">
        <v>2</v>
      </c>
      <c r="F6" s="10">
        <v>0</v>
      </c>
      <c r="G6" s="10">
        <v>0</v>
      </c>
      <c r="H6" s="10">
        <v>10</v>
      </c>
      <c r="I6" s="10">
        <v>0</v>
      </c>
      <c r="J6" s="10">
        <v>0</v>
      </c>
      <c r="K6" s="10">
        <v>0</v>
      </c>
      <c r="L6" s="10">
        <v>0</v>
      </c>
      <c r="M6" s="10">
        <v>231</v>
      </c>
      <c r="N6" s="11">
        <v>200</v>
      </c>
      <c r="O6" s="11">
        <v>0</v>
      </c>
      <c r="P6" s="11">
        <v>0</v>
      </c>
      <c r="Q6" s="11">
        <v>2</v>
      </c>
      <c r="R6" s="11">
        <v>0</v>
      </c>
      <c r="S6" s="11">
        <v>0</v>
      </c>
      <c r="T6" s="11">
        <v>6</v>
      </c>
      <c r="U6" s="11">
        <v>0</v>
      </c>
      <c r="V6" s="11">
        <f>貼付_確定値!$C$16</f>
        <v>0</v>
      </c>
    </row>
    <row r="7" spans="2:22" ht="20.100000000000001" customHeight="1" x14ac:dyDescent="0.15">
      <c r="B7" s="12" t="s">
        <v>7</v>
      </c>
      <c r="C7" s="13">
        <v>468</v>
      </c>
      <c r="D7" s="13">
        <v>214</v>
      </c>
      <c r="E7" s="13">
        <v>1326</v>
      </c>
      <c r="F7" s="13">
        <v>50</v>
      </c>
      <c r="G7" s="13">
        <v>89</v>
      </c>
      <c r="H7" s="13">
        <v>1248</v>
      </c>
      <c r="I7" s="13">
        <v>294</v>
      </c>
      <c r="J7" s="13">
        <v>852</v>
      </c>
      <c r="K7" s="13">
        <v>174</v>
      </c>
      <c r="L7" s="13">
        <v>279</v>
      </c>
      <c r="M7" s="13">
        <v>769</v>
      </c>
      <c r="N7" s="14">
        <v>561</v>
      </c>
      <c r="O7" s="14">
        <v>350</v>
      </c>
      <c r="P7" s="14">
        <v>3068</v>
      </c>
      <c r="Q7" s="14">
        <v>4389</v>
      </c>
      <c r="R7" s="14">
        <v>76</v>
      </c>
      <c r="S7" s="14">
        <v>2264</v>
      </c>
      <c r="T7" s="14">
        <v>1332</v>
      </c>
      <c r="U7" s="14">
        <v>3635</v>
      </c>
      <c r="V7" s="14">
        <f>貼付_確定値!$D$16</f>
        <v>3083</v>
      </c>
    </row>
    <row r="8" spans="2:22" ht="20.100000000000001" customHeight="1" x14ac:dyDescent="0.15">
      <c r="B8" s="12" t="s">
        <v>8</v>
      </c>
      <c r="C8" s="13">
        <v>87616</v>
      </c>
      <c r="D8" s="13">
        <v>55961</v>
      </c>
      <c r="E8" s="13">
        <v>95420</v>
      </c>
      <c r="F8" s="13">
        <v>92493</v>
      </c>
      <c r="G8" s="13">
        <v>100162</v>
      </c>
      <c r="H8" s="13">
        <v>125726</v>
      </c>
      <c r="I8" s="13">
        <v>124313</v>
      </c>
      <c r="J8" s="13">
        <v>139881</v>
      </c>
      <c r="K8" s="13">
        <v>145311</v>
      </c>
      <c r="L8" s="13">
        <v>160161</v>
      </c>
      <c r="M8" s="13">
        <v>142884</v>
      </c>
      <c r="N8" s="14">
        <v>149976</v>
      </c>
      <c r="O8" s="14">
        <v>183713</v>
      </c>
      <c r="P8" s="14">
        <v>170986</v>
      </c>
      <c r="Q8" s="14">
        <v>164943</v>
      </c>
      <c r="R8" s="14">
        <v>215910</v>
      </c>
      <c r="S8" s="14">
        <v>233161</v>
      </c>
      <c r="T8" s="14">
        <v>263262</v>
      </c>
      <c r="U8" s="14">
        <v>91855</v>
      </c>
      <c r="V8" s="14">
        <f>貼付_確定値!$E$16</f>
        <v>181510</v>
      </c>
    </row>
    <row r="9" spans="2:22" ht="20.100000000000001" customHeight="1" x14ac:dyDescent="0.15">
      <c r="B9" s="12" t="s">
        <v>9</v>
      </c>
      <c r="C9" s="13">
        <v>19</v>
      </c>
      <c r="D9" s="13">
        <v>1501</v>
      </c>
      <c r="E9" s="13">
        <v>0</v>
      </c>
      <c r="F9" s="13">
        <v>0</v>
      </c>
      <c r="G9" s="13">
        <v>4</v>
      </c>
      <c r="H9" s="13">
        <v>13</v>
      </c>
      <c r="I9" s="13">
        <v>0</v>
      </c>
      <c r="J9" s="13">
        <v>382</v>
      </c>
      <c r="K9" s="13">
        <v>304</v>
      </c>
      <c r="L9" s="13">
        <v>0</v>
      </c>
      <c r="M9" s="13">
        <v>0</v>
      </c>
      <c r="N9" s="14">
        <v>5406</v>
      </c>
      <c r="O9" s="14">
        <v>0</v>
      </c>
      <c r="P9" s="14">
        <v>0</v>
      </c>
      <c r="Q9" s="14">
        <v>347</v>
      </c>
      <c r="R9" s="14">
        <v>0</v>
      </c>
      <c r="S9" s="14">
        <v>0</v>
      </c>
      <c r="T9" s="14">
        <v>8194</v>
      </c>
      <c r="U9" s="14">
        <v>0</v>
      </c>
      <c r="V9" s="14">
        <f>貼付_確定値!$F$16</f>
        <v>1</v>
      </c>
    </row>
    <row r="10" spans="2:22" ht="20.100000000000001" customHeight="1" x14ac:dyDescent="0.15">
      <c r="B10" s="12" t="s">
        <v>10</v>
      </c>
      <c r="C10" s="13">
        <v>18</v>
      </c>
      <c r="D10" s="13">
        <v>25</v>
      </c>
      <c r="E10" s="13">
        <v>7</v>
      </c>
      <c r="F10" s="13">
        <v>16</v>
      </c>
      <c r="G10" s="13">
        <v>8</v>
      </c>
      <c r="H10" s="13">
        <v>23</v>
      </c>
      <c r="I10" s="13">
        <v>92</v>
      </c>
      <c r="J10" s="13">
        <v>13</v>
      </c>
      <c r="K10" s="13">
        <v>5</v>
      </c>
      <c r="L10" s="13">
        <v>5</v>
      </c>
      <c r="M10" s="13">
        <v>0</v>
      </c>
      <c r="N10" s="14">
        <v>138</v>
      </c>
      <c r="O10" s="14">
        <v>349</v>
      </c>
      <c r="P10" s="14">
        <v>16</v>
      </c>
      <c r="Q10" s="14">
        <v>718</v>
      </c>
      <c r="R10" s="14">
        <v>723</v>
      </c>
      <c r="S10" s="14">
        <v>0</v>
      </c>
      <c r="T10" s="14">
        <v>43</v>
      </c>
      <c r="U10" s="14">
        <v>380</v>
      </c>
      <c r="V10" s="14">
        <f>貼付_確定値!$G$16</f>
        <v>92</v>
      </c>
    </row>
    <row r="11" spans="2:22" ht="20.100000000000001" customHeight="1" x14ac:dyDescent="0.15">
      <c r="B11" s="15" t="s">
        <v>11</v>
      </c>
      <c r="C11" s="16">
        <v>0</v>
      </c>
      <c r="D11" s="16">
        <v>2</v>
      </c>
      <c r="E11" s="16">
        <v>2</v>
      </c>
      <c r="F11" s="16">
        <v>7</v>
      </c>
      <c r="G11" s="16">
        <v>1</v>
      </c>
      <c r="H11" s="16">
        <v>1</v>
      </c>
      <c r="I11" s="16">
        <v>3</v>
      </c>
      <c r="J11" s="16">
        <v>0</v>
      </c>
      <c r="K11" s="16">
        <v>1</v>
      </c>
      <c r="L11" s="16">
        <v>0</v>
      </c>
      <c r="M11" s="16">
        <v>3</v>
      </c>
      <c r="N11" s="17">
        <v>0</v>
      </c>
      <c r="O11" s="17">
        <v>5</v>
      </c>
      <c r="P11" s="17">
        <v>11</v>
      </c>
      <c r="Q11" s="17">
        <v>0</v>
      </c>
      <c r="R11" s="17">
        <v>5</v>
      </c>
      <c r="S11" s="17">
        <v>7</v>
      </c>
      <c r="T11" s="17">
        <v>0</v>
      </c>
      <c r="U11" s="17">
        <v>291</v>
      </c>
      <c r="V11" s="17">
        <f>貼付_確定値!$H$16</f>
        <v>150</v>
      </c>
    </row>
    <row r="12" spans="2:22" ht="20.100000000000001" customHeight="1" x14ac:dyDescent="0.15">
      <c r="B12" s="18" t="s">
        <v>12</v>
      </c>
      <c r="C12" s="19">
        <v>0</v>
      </c>
      <c r="D12" s="19">
        <v>1</v>
      </c>
      <c r="E12" s="19">
        <v>0</v>
      </c>
      <c r="F12" s="19">
        <v>3</v>
      </c>
      <c r="G12" s="19">
        <v>0</v>
      </c>
      <c r="H12" s="19">
        <v>0</v>
      </c>
      <c r="I12" s="19">
        <v>0</v>
      </c>
      <c r="J12" s="19">
        <v>0</v>
      </c>
      <c r="K12" s="19">
        <v>3</v>
      </c>
      <c r="L12" s="19">
        <v>1</v>
      </c>
      <c r="M12" s="19">
        <v>0</v>
      </c>
      <c r="N12" s="20">
        <v>0</v>
      </c>
      <c r="O12" s="20">
        <v>0</v>
      </c>
      <c r="P12" s="20">
        <v>1</v>
      </c>
      <c r="Q12" s="20">
        <v>5</v>
      </c>
      <c r="R12" s="20">
        <v>0</v>
      </c>
      <c r="S12" s="20">
        <v>9</v>
      </c>
      <c r="T12" s="20">
        <v>1</v>
      </c>
      <c r="U12" s="20">
        <v>2</v>
      </c>
      <c r="V12" s="20">
        <f>貼付_確定値!$I$16</f>
        <v>2</v>
      </c>
    </row>
    <row r="13" spans="2:22" ht="20.100000000000001" customHeight="1" x14ac:dyDescent="0.15">
      <c r="B13" s="12" t="s">
        <v>13</v>
      </c>
      <c r="C13" s="13">
        <v>0</v>
      </c>
      <c r="D13" s="13">
        <v>1</v>
      </c>
      <c r="E13" s="13">
        <v>0</v>
      </c>
      <c r="F13" s="13">
        <v>20</v>
      </c>
      <c r="G13" s="13">
        <v>0</v>
      </c>
      <c r="H13" s="13">
        <v>2</v>
      </c>
      <c r="I13" s="13">
        <v>0</v>
      </c>
      <c r="J13" s="13">
        <v>0</v>
      </c>
      <c r="K13" s="13">
        <v>0</v>
      </c>
      <c r="L13" s="13">
        <v>0</v>
      </c>
      <c r="M13" s="13">
        <v>5</v>
      </c>
      <c r="N13" s="14">
        <v>1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f>貼付_確定値!$J$16</f>
        <v>0</v>
      </c>
    </row>
    <row r="14" spans="2:22" ht="20.100000000000001" customHeight="1" x14ac:dyDescent="0.15">
      <c r="B14" s="12" t="s">
        <v>14</v>
      </c>
      <c r="C14" s="13">
        <v>3</v>
      </c>
      <c r="D14" s="13">
        <v>0</v>
      </c>
      <c r="E14" s="13">
        <v>0</v>
      </c>
      <c r="F14" s="13">
        <v>0</v>
      </c>
      <c r="G14" s="13">
        <v>0</v>
      </c>
      <c r="H14" s="13">
        <v>1</v>
      </c>
      <c r="I14" s="13">
        <v>0</v>
      </c>
      <c r="J14" s="13">
        <v>0</v>
      </c>
      <c r="K14" s="13">
        <v>0</v>
      </c>
      <c r="L14" s="13">
        <v>1</v>
      </c>
      <c r="M14" s="13">
        <v>0</v>
      </c>
      <c r="N14" s="14">
        <v>1</v>
      </c>
      <c r="O14" s="14">
        <v>0</v>
      </c>
      <c r="P14" s="14">
        <v>0</v>
      </c>
      <c r="Q14" s="14">
        <v>0</v>
      </c>
      <c r="R14" s="14">
        <v>0</v>
      </c>
      <c r="S14" s="14">
        <v>2</v>
      </c>
      <c r="T14" s="14">
        <v>0</v>
      </c>
      <c r="U14" s="14">
        <v>0</v>
      </c>
      <c r="V14" s="14">
        <f>貼付_確定値!$K$16</f>
        <v>0</v>
      </c>
    </row>
    <row r="15" spans="2:22" ht="20.100000000000001" customHeight="1" x14ac:dyDescent="0.15">
      <c r="B15" s="12" t="s">
        <v>15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1</v>
      </c>
      <c r="J15" s="13">
        <v>1</v>
      </c>
      <c r="K15" s="13">
        <v>0</v>
      </c>
      <c r="L15" s="13">
        <v>0</v>
      </c>
      <c r="M15" s="13">
        <v>0</v>
      </c>
      <c r="N15" s="14">
        <v>0</v>
      </c>
      <c r="O15" s="14">
        <v>0</v>
      </c>
      <c r="P15" s="14">
        <v>0</v>
      </c>
      <c r="Q15" s="14">
        <v>5</v>
      </c>
      <c r="R15" s="14">
        <v>1</v>
      </c>
      <c r="S15" s="14">
        <v>0</v>
      </c>
      <c r="T15" s="14">
        <v>0</v>
      </c>
      <c r="U15" s="14">
        <v>0</v>
      </c>
      <c r="V15" s="14">
        <f>貼付_確定値!$L$16</f>
        <v>0</v>
      </c>
    </row>
    <row r="16" spans="2:22" ht="20.100000000000001" customHeight="1" x14ac:dyDescent="0.15">
      <c r="B16" s="12" t="s">
        <v>16</v>
      </c>
      <c r="C16" s="13">
        <v>0</v>
      </c>
      <c r="D16" s="13">
        <v>0</v>
      </c>
      <c r="E16" s="13">
        <v>8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5</v>
      </c>
      <c r="M16" s="13">
        <v>0</v>
      </c>
      <c r="N16" s="14">
        <v>1</v>
      </c>
      <c r="O16" s="14">
        <v>13</v>
      </c>
      <c r="P16" s="14">
        <v>0</v>
      </c>
      <c r="Q16" s="14">
        <v>0</v>
      </c>
      <c r="R16" s="14">
        <v>0</v>
      </c>
      <c r="S16" s="14">
        <v>0</v>
      </c>
      <c r="T16" s="14">
        <v>4</v>
      </c>
      <c r="U16" s="14">
        <v>0</v>
      </c>
      <c r="V16" s="14">
        <f>貼付_確定値!$M$16</f>
        <v>0</v>
      </c>
    </row>
    <row r="17" spans="2:22" ht="20.100000000000001" customHeight="1" x14ac:dyDescent="0.15">
      <c r="B17" s="12" t="s">
        <v>17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 t="s">
        <v>70</v>
      </c>
      <c r="V17" s="14">
        <f>貼付_確定値!$N$16</f>
        <v>0</v>
      </c>
    </row>
    <row r="18" spans="2:22" ht="20.100000000000001" customHeight="1" x14ac:dyDescent="0.15">
      <c r="B18" s="15" t="s">
        <v>18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7">
        <v>0</v>
      </c>
      <c r="O18" s="17">
        <v>0</v>
      </c>
      <c r="P18" s="17">
        <v>9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f>貼付_確定値!$O$16</f>
        <v>0</v>
      </c>
    </row>
    <row r="19" spans="2:22" ht="20.100000000000001" customHeight="1" x14ac:dyDescent="0.15">
      <c r="B19" s="18" t="s">
        <v>19</v>
      </c>
      <c r="C19" s="19">
        <v>2701</v>
      </c>
      <c r="D19" s="19">
        <v>4133</v>
      </c>
      <c r="E19" s="19">
        <v>1956</v>
      </c>
      <c r="F19" s="19">
        <v>1122</v>
      </c>
      <c r="G19" s="19">
        <v>5771</v>
      </c>
      <c r="H19" s="19">
        <v>2586</v>
      </c>
      <c r="I19" s="19">
        <v>1319</v>
      </c>
      <c r="J19" s="19">
        <v>4023</v>
      </c>
      <c r="K19" s="19">
        <v>4187</v>
      </c>
      <c r="L19" s="19">
        <v>4447</v>
      </c>
      <c r="M19" s="19">
        <v>4342</v>
      </c>
      <c r="N19" s="20">
        <v>3559</v>
      </c>
      <c r="O19" s="20">
        <v>3121</v>
      </c>
      <c r="P19" s="20">
        <v>2829</v>
      </c>
      <c r="Q19" s="20">
        <v>4011</v>
      </c>
      <c r="R19" s="20">
        <v>3252</v>
      </c>
      <c r="S19" s="20">
        <v>2907</v>
      </c>
      <c r="T19" s="20">
        <v>3851</v>
      </c>
      <c r="U19" s="20">
        <v>305</v>
      </c>
      <c r="V19" s="20">
        <f>貼付_確定値!$P$16</f>
        <v>5418</v>
      </c>
    </row>
    <row r="20" spans="2:22" ht="20.100000000000001" customHeight="1" x14ac:dyDescent="0.15">
      <c r="B20" s="12" t="s">
        <v>20</v>
      </c>
      <c r="C20" s="13">
        <v>0</v>
      </c>
      <c r="D20" s="13">
        <v>0</v>
      </c>
      <c r="E20" s="13">
        <v>0</v>
      </c>
      <c r="F20" s="13">
        <v>71</v>
      </c>
      <c r="G20" s="13">
        <v>1</v>
      </c>
      <c r="H20" s="13">
        <v>0</v>
      </c>
      <c r="I20" s="13">
        <v>0</v>
      </c>
      <c r="J20" s="13">
        <v>0</v>
      </c>
      <c r="K20" s="13">
        <v>1</v>
      </c>
      <c r="L20" s="13">
        <v>1</v>
      </c>
      <c r="M20" s="13">
        <v>0</v>
      </c>
      <c r="N20" s="14">
        <v>0</v>
      </c>
      <c r="O20" s="14">
        <v>1</v>
      </c>
      <c r="P20" s="14">
        <v>0</v>
      </c>
      <c r="Q20" s="14">
        <v>0</v>
      </c>
      <c r="R20" s="14">
        <v>0</v>
      </c>
      <c r="S20" s="14">
        <v>1</v>
      </c>
      <c r="T20" s="14">
        <v>3</v>
      </c>
      <c r="U20" s="14">
        <v>0</v>
      </c>
      <c r="V20" s="14">
        <f>貼付_確定値!$Q$16</f>
        <v>0</v>
      </c>
    </row>
    <row r="21" spans="2:22" ht="20.100000000000001" customHeight="1" x14ac:dyDescent="0.15">
      <c r="B21" s="12" t="s">
        <v>21</v>
      </c>
      <c r="C21" s="13">
        <v>0</v>
      </c>
      <c r="D21" s="13">
        <v>53</v>
      </c>
      <c r="E21" s="13">
        <v>0</v>
      </c>
      <c r="F21" s="13">
        <v>37</v>
      </c>
      <c r="G21" s="13">
        <v>18</v>
      </c>
      <c r="H21" s="13">
        <v>300</v>
      </c>
      <c r="I21" s="13">
        <v>3</v>
      </c>
      <c r="J21" s="13">
        <v>17</v>
      </c>
      <c r="K21" s="13">
        <v>89</v>
      </c>
      <c r="L21" s="13">
        <v>12</v>
      </c>
      <c r="M21" s="13">
        <v>45</v>
      </c>
      <c r="N21" s="14">
        <v>7</v>
      </c>
      <c r="O21" s="14">
        <v>21</v>
      </c>
      <c r="P21" s="14">
        <v>48</v>
      </c>
      <c r="Q21" s="14">
        <v>165</v>
      </c>
      <c r="R21" s="14">
        <v>75</v>
      </c>
      <c r="S21" s="14">
        <v>51</v>
      </c>
      <c r="T21" s="14">
        <v>114</v>
      </c>
      <c r="U21" s="14">
        <v>2389</v>
      </c>
      <c r="V21" s="14">
        <f>貼付_確定値!$R$16</f>
        <v>1143</v>
      </c>
    </row>
    <row r="22" spans="2:22" ht="20.100000000000001" customHeight="1" x14ac:dyDescent="0.15">
      <c r="B22" s="15" t="s">
        <v>22</v>
      </c>
      <c r="C22" s="16">
        <v>1904</v>
      </c>
      <c r="D22" s="16">
        <v>2150</v>
      </c>
      <c r="E22" s="16">
        <v>2059</v>
      </c>
      <c r="F22" s="16">
        <v>1059</v>
      </c>
      <c r="G22" s="16">
        <v>2094</v>
      </c>
      <c r="H22" s="16">
        <v>1610</v>
      </c>
      <c r="I22" s="16">
        <v>2654</v>
      </c>
      <c r="J22" s="16">
        <v>2726</v>
      </c>
      <c r="K22" s="16">
        <v>1674</v>
      </c>
      <c r="L22" s="16">
        <v>1447</v>
      </c>
      <c r="M22" s="16">
        <v>131</v>
      </c>
      <c r="N22" s="17">
        <v>365</v>
      </c>
      <c r="O22" s="17">
        <v>982</v>
      </c>
      <c r="P22" s="17">
        <v>372</v>
      </c>
      <c r="Q22" s="17">
        <v>1170</v>
      </c>
      <c r="R22" s="17">
        <v>930</v>
      </c>
      <c r="S22" s="17">
        <v>840</v>
      </c>
      <c r="T22" s="17">
        <v>938</v>
      </c>
      <c r="U22" s="17">
        <v>1132</v>
      </c>
      <c r="V22" s="17">
        <f>貼付_確定値!$S$16</f>
        <v>199</v>
      </c>
    </row>
    <row r="23" spans="2:22" ht="20.100000000000001" customHeight="1" x14ac:dyDescent="0.15">
      <c r="B23" s="18" t="s">
        <v>23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f>貼付_確定値!$T$16</f>
        <v>0</v>
      </c>
    </row>
    <row r="24" spans="2:22" ht="20.100000000000001" customHeight="1" x14ac:dyDescent="0.15">
      <c r="B24" s="12" t="s">
        <v>24</v>
      </c>
      <c r="C24" s="13">
        <v>26</v>
      </c>
      <c r="D24" s="13">
        <v>0</v>
      </c>
      <c r="E24" s="13">
        <v>0</v>
      </c>
      <c r="F24" s="13">
        <v>2</v>
      </c>
      <c r="G24" s="13">
        <v>0</v>
      </c>
      <c r="H24" s="13">
        <v>2</v>
      </c>
      <c r="I24" s="13">
        <v>0</v>
      </c>
      <c r="J24" s="13">
        <v>1</v>
      </c>
      <c r="K24" s="13">
        <v>1</v>
      </c>
      <c r="L24" s="13">
        <v>0</v>
      </c>
      <c r="M24" s="13">
        <v>0</v>
      </c>
      <c r="N24" s="14">
        <v>2</v>
      </c>
      <c r="O24" s="14">
        <v>2</v>
      </c>
      <c r="P24" s="14">
        <v>0</v>
      </c>
      <c r="Q24" s="14">
        <v>0</v>
      </c>
      <c r="R24" s="14">
        <v>1</v>
      </c>
      <c r="S24" s="14">
        <v>0</v>
      </c>
      <c r="T24" s="14">
        <v>0</v>
      </c>
      <c r="U24" s="14">
        <v>103</v>
      </c>
      <c r="V24" s="14">
        <f>貼付_確定値!$U$16</f>
        <v>0</v>
      </c>
    </row>
    <row r="25" spans="2:22" ht="20.100000000000001" customHeight="1" x14ac:dyDescent="0.15">
      <c r="B25" s="12" t="s">
        <v>25</v>
      </c>
      <c r="C25" s="13">
        <v>0</v>
      </c>
      <c r="D25" s="13">
        <v>1</v>
      </c>
      <c r="E25" s="13">
        <v>0</v>
      </c>
      <c r="F25" s="13">
        <v>0</v>
      </c>
      <c r="G25" s="13">
        <v>0</v>
      </c>
      <c r="H25" s="13">
        <v>2</v>
      </c>
      <c r="I25" s="13">
        <v>1</v>
      </c>
      <c r="J25" s="13">
        <v>5</v>
      </c>
      <c r="K25" s="13">
        <v>3</v>
      </c>
      <c r="L25" s="13">
        <v>0</v>
      </c>
      <c r="M25" s="13">
        <v>0</v>
      </c>
      <c r="N25" s="14">
        <v>2</v>
      </c>
      <c r="O25" s="14">
        <v>0</v>
      </c>
      <c r="P25" s="14">
        <v>3</v>
      </c>
      <c r="Q25" s="14">
        <v>0</v>
      </c>
      <c r="R25" s="14">
        <v>1</v>
      </c>
      <c r="S25" s="14">
        <v>0</v>
      </c>
      <c r="T25" s="14">
        <v>0</v>
      </c>
      <c r="U25" s="14">
        <v>0</v>
      </c>
      <c r="V25" s="14">
        <f>貼付_確定値!$V$16</f>
        <v>0</v>
      </c>
    </row>
    <row r="26" spans="2:22" ht="20.100000000000001" customHeight="1" x14ac:dyDescent="0.15">
      <c r="B26" s="12" t="s">
        <v>26</v>
      </c>
      <c r="C26" s="13">
        <v>0</v>
      </c>
      <c r="D26" s="13">
        <v>0</v>
      </c>
      <c r="E26" s="13">
        <v>0</v>
      </c>
      <c r="F26" s="13">
        <v>3</v>
      </c>
      <c r="G26" s="13">
        <v>0</v>
      </c>
      <c r="H26" s="13">
        <v>0</v>
      </c>
      <c r="I26" s="13">
        <v>0</v>
      </c>
      <c r="J26" s="13">
        <v>2</v>
      </c>
      <c r="K26" s="13">
        <v>2</v>
      </c>
      <c r="L26" s="13">
        <v>1</v>
      </c>
      <c r="M26" s="13">
        <v>0</v>
      </c>
      <c r="N26" s="14">
        <v>0</v>
      </c>
      <c r="O26" s="14">
        <v>0</v>
      </c>
      <c r="P26" s="14">
        <v>2</v>
      </c>
      <c r="Q26" s="14">
        <v>1</v>
      </c>
      <c r="R26" s="14">
        <v>0</v>
      </c>
      <c r="S26" s="14">
        <v>0</v>
      </c>
      <c r="T26" s="14">
        <v>0</v>
      </c>
      <c r="U26" s="14">
        <v>0</v>
      </c>
      <c r="V26" s="14">
        <f>貼付_確定値!$W$16</f>
        <v>0</v>
      </c>
    </row>
    <row r="27" spans="2:22" ht="20.100000000000001" customHeight="1" x14ac:dyDescent="0.15">
      <c r="B27" s="15" t="s">
        <v>27</v>
      </c>
      <c r="C27" s="16">
        <v>0</v>
      </c>
      <c r="D27" s="16">
        <v>0</v>
      </c>
      <c r="E27" s="16">
        <v>0</v>
      </c>
      <c r="F27" s="16">
        <v>8</v>
      </c>
      <c r="G27" s="16">
        <v>0</v>
      </c>
      <c r="H27" s="16">
        <v>0</v>
      </c>
      <c r="I27" s="16">
        <v>2</v>
      </c>
      <c r="J27" s="16">
        <v>0</v>
      </c>
      <c r="K27" s="16">
        <v>0</v>
      </c>
      <c r="L27" s="16">
        <v>0</v>
      </c>
      <c r="M27" s="16">
        <v>0</v>
      </c>
      <c r="N27" s="17">
        <v>0</v>
      </c>
      <c r="O27" s="17">
        <v>2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f>貼付_確定値!$X$16</f>
        <v>0</v>
      </c>
    </row>
    <row r="28" spans="2:22" ht="20.100000000000001" customHeight="1" x14ac:dyDescent="0.15">
      <c r="B28" s="18" t="s">
        <v>28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2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1</v>
      </c>
      <c r="V28" s="20">
        <f>貼付_確定値!$Y$16</f>
        <v>1</v>
      </c>
    </row>
    <row r="29" spans="2:22" ht="20.100000000000001" customHeight="1" x14ac:dyDescent="0.15">
      <c r="B29" s="12" t="s">
        <v>29</v>
      </c>
      <c r="C29" s="13">
        <v>2</v>
      </c>
      <c r="D29" s="13">
        <v>0</v>
      </c>
      <c r="E29" s="13">
        <v>3</v>
      </c>
      <c r="F29" s="13">
        <v>78</v>
      </c>
      <c r="G29" s="13">
        <v>0</v>
      </c>
      <c r="H29" s="13">
        <v>0</v>
      </c>
      <c r="I29" s="13">
        <v>26</v>
      </c>
      <c r="J29" s="13">
        <v>11</v>
      </c>
      <c r="K29" s="13">
        <v>28</v>
      </c>
      <c r="L29" s="13">
        <v>10</v>
      </c>
      <c r="M29" s="13">
        <v>21</v>
      </c>
      <c r="N29" s="14">
        <v>8</v>
      </c>
      <c r="O29" s="14">
        <v>11</v>
      </c>
      <c r="P29" s="14">
        <v>9</v>
      </c>
      <c r="Q29" s="14">
        <v>43</v>
      </c>
      <c r="R29" s="14">
        <v>7</v>
      </c>
      <c r="S29" s="14">
        <v>1</v>
      </c>
      <c r="T29" s="14">
        <v>2</v>
      </c>
      <c r="U29" s="14">
        <v>118</v>
      </c>
      <c r="V29" s="20">
        <f>貼付_確定値!$Z$16</f>
        <v>21</v>
      </c>
    </row>
    <row r="30" spans="2:22" ht="20.100000000000001" customHeight="1" x14ac:dyDescent="0.15">
      <c r="B30" s="12" t="s">
        <v>30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4">
        <v>30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49</v>
      </c>
      <c r="V30" s="14">
        <f>貼付_確定値!$AA$16</f>
        <v>0</v>
      </c>
    </row>
    <row r="31" spans="2:22" ht="20.100000000000001" customHeight="1" x14ac:dyDescent="0.15">
      <c r="B31" s="12" t="s">
        <v>31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4">
        <v>0</v>
      </c>
      <c r="O31" s="14">
        <v>0</v>
      </c>
      <c r="P31" s="14">
        <v>0</v>
      </c>
      <c r="Q31" s="14">
        <v>0</v>
      </c>
      <c r="R31" s="14">
        <v>1</v>
      </c>
      <c r="S31" s="14">
        <v>0</v>
      </c>
      <c r="T31" s="14">
        <v>0</v>
      </c>
      <c r="U31" s="14">
        <v>0</v>
      </c>
      <c r="V31" s="14">
        <f>貼付_確定値!$AB$16</f>
        <v>0</v>
      </c>
    </row>
    <row r="32" spans="2:22" ht="20.100000000000001" customHeight="1" x14ac:dyDescent="0.15">
      <c r="B32" s="12" t="s">
        <v>32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3</v>
      </c>
      <c r="I32" s="13">
        <v>0</v>
      </c>
      <c r="J32" s="13">
        <v>8</v>
      </c>
      <c r="K32" s="13">
        <v>0</v>
      </c>
      <c r="L32" s="13">
        <v>7</v>
      </c>
      <c r="M32" s="13">
        <v>0</v>
      </c>
      <c r="N32" s="14">
        <v>0</v>
      </c>
      <c r="O32" s="14">
        <v>1</v>
      </c>
      <c r="P32" s="14">
        <v>0</v>
      </c>
      <c r="Q32" s="14">
        <v>9</v>
      </c>
      <c r="R32" s="14">
        <v>2</v>
      </c>
      <c r="S32" s="14">
        <v>0</v>
      </c>
      <c r="T32" s="14">
        <v>2</v>
      </c>
      <c r="U32" s="14">
        <v>0</v>
      </c>
      <c r="V32" s="14">
        <f>貼付_確定値!$AC$16</f>
        <v>8</v>
      </c>
    </row>
    <row r="33" spans="2:22" ht="20.100000000000001" customHeight="1" x14ac:dyDescent="0.15">
      <c r="B33" s="21" t="s">
        <v>33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3">
        <v>0</v>
      </c>
      <c r="O33" s="23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f>貼付_確定値!$AD$16</f>
        <v>0</v>
      </c>
    </row>
    <row r="34" spans="2:22" ht="20.100000000000001" customHeight="1" x14ac:dyDescent="0.15">
      <c r="B34" s="24" t="s">
        <v>34</v>
      </c>
      <c r="C34" s="25">
        <v>1</v>
      </c>
      <c r="D34" s="25">
        <v>0</v>
      </c>
      <c r="E34" s="25">
        <v>0</v>
      </c>
      <c r="F34" s="25">
        <v>0</v>
      </c>
      <c r="G34" s="25">
        <v>1</v>
      </c>
      <c r="H34" s="25">
        <v>0</v>
      </c>
      <c r="I34" s="25">
        <v>1</v>
      </c>
      <c r="J34" s="25">
        <v>0</v>
      </c>
      <c r="K34" s="25">
        <v>0</v>
      </c>
      <c r="L34" s="25">
        <v>0</v>
      </c>
      <c r="M34" s="25">
        <v>0</v>
      </c>
      <c r="N34" s="26">
        <v>0</v>
      </c>
      <c r="O34" s="26">
        <v>0</v>
      </c>
      <c r="P34" s="17">
        <v>0</v>
      </c>
      <c r="Q34" s="17">
        <v>0</v>
      </c>
      <c r="R34" s="17">
        <v>1</v>
      </c>
      <c r="S34" s="17">
        <v>0</v>
      </c>
      <c r="T34" s="17">
        <v>0</v>
      </c>
      <c r="U34" s="17">
        <v>1</v>
      </c>
      <c r="V34" s="17">
        <f>貼付_確定値!$AE$16</f>
        <v>0</v>
      </c>
    </row>
    <row r="35" spans="2:22" ht="20.100000000000001" customHeight="1" x14ac:dyDescent="0.15">
      <c r="B35" s="12" t="s">
        <v>35</v>
      </c>
      <c r="C35" s="13">
        <v>488</v>
      </c>
      <c r="D35" s="13">
        <v>853</v>
      </c>
      <c r="E35" s="13">
        <v>15</v>
      </c>
      <c r="F35" s="13">
        <v>2</v>
      </c>
      <c r="G35" s="13">
        <v>772</v>
      </c>
      <c r="H35" s="13">
        <v>592</v>
      </c>
      <c r="I35" s="13">
        <v>767</v>
      </c>
      <c r="J35" s="13">
        <v>779</v>
      </c>
      <c r="K35" s="13">
        <v>6</v>
      </c>
      <c r="L35" s="13">
        <v>18</v>
      </c>
      <c r="M35" s="13">
        <v>25</v>
      </c>
      <c r="N35" s="14">
        <v>72</v>
      </c>
      <c r="O35" s="14">
        <v>16</v>
      </c>
      <c r="P35" s="20">
        <v>146</v>
      </c>
      <c r="Q35" s="20">
        <v>350</v>
      </c>
      <c r="R35" s="20">
        <v>3</v>
      </c>
      <c r="S35" s="20">
        <v>0</v>
      </c>
      <c r="T35" s="20">
        <v>9</v>
      </c>
      <c r="U35" s="20">
        <v>6</v>
      </c>
      <c r="V35" s="20">
        <f>貼付_確定値!$AF$16</f>
        <v>419</v>
      </c>
    </row>
    <row r="36" spans="2:22" ht="20.100000000000001" customHeight="1" x14ac:dyDescent="0.15">
      <c r="B36" s="12" t="s">
        <v>36</v>
      </c>
      <c r="C36" s="13">
        <v>3093</v>
      </c>
      <c r="D36" s="13">
        <v>3443</v>
      </c>
      <c r="E36" s="13">
        <v>3566</v>
      </c>
      <c r="F36" s="13">
        <v>3970</v>
      </c>
      <c r="G36" s="13">
        <v>3835</v>
      </c>
      <c r="H36" s="13">
        <v>4471</v>
      </c>
      <c r="I36" s="13">
        <v>4003</v>
      </c>
      <c r="J36" s="13">
        <v>4244</v>
      </c>
      <c r="K36" s="13">
        <v>4395</v>
      </c>
      <c r="L36" s="13">
        <v>3609</v>
      </c>
      <c r="M36" s="13">
        <v>3927</v>
      </c>
      <c r="N36" s="14">
        <v>3221</v>
      </c>
      <c r="O36" s="14">
        <v>2421</v>
      </c>
      <c r="P36" s="14">
        <v>2780</v>
      </c>
      <c r="Q36" s="14">
        <v>2933</v>
      </c>
      <c r="R36" s="14">
        <v>2949</v>
      </c>
      <c r="S36" s="14">
        <v>2182</v>
      </c>
      <c r="T36" s="14">
        <v>2543</v>
      </c>
      <c r="U36" s="14">
        <v>2766</v>
      </c>
      <c r="V36" s="14">
        <f>貼付_確定値!$AG$16</f>
        <v>2891</v>
      </c>
    </row>
    <row r="37" spans="2:22" ht="20.100000000000001" customHeight="1" x14ac:dyDescent="0.15">
      <c r="B37" s="12" t="s">
        <v>37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1</v>
      </c>
      <c r="I37" s="13">
        <v>0</v>
      </c>
      <c r="J37" s="13">
        <v>0</v>
      </c>
      <c r="K37" s="13">
        <v>0</v>
      </c>
      <c r="L37" s="13">
        <v>0</v>
      </c>
      <c r="M37" s="13">
        <v>3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3</v>
      </c>
      <c r="U37" s="14">
        <v>0</v>
      </c>
      <c r="V37" s="14">
        <f>貼付_確定値!$AH$16</f>
        <v>0</v>
      </c>
    </row>
    <row r="38" spans="2:22" ht="20.100000000000001" customHeight="1" x14ac:dyDescent="0.15">
      <c r="B38" s="12" t="s">
        <v>38</v>
      </c>
      <c r="C38" s="13">
        <v>0</v>
      </c>
      <c r="D38" s="13">
        <v>1</v>
      </c>
      <c r="E38" s="13">
        <v>9</v>
      </c>
      <c r="F38" s="13">
        <v>2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2</v>
      </c>
      <c r="V38" s="14">
        <f>貼付_確定値!$AI$16</f>
        <v>1</v>
      </c>
    </row>
    <row r="39" spans="2:22" ht="20.100000000000001" customHeight="1" x14ac:dyDescent="0.15">
      <c r="B39" s="21" t="s">
        <v>39</v>
      </c>
      <c r="C39" s="22">
        <v>23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3">
        <v>0</v>
      </c>
      <c r="O39" s="23">
        <v>2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f>貼付_確定値!$AJ$16</f>
        <v>0</v>
      </c>
    </row>
    <row r="40" spans="2:22" ht="20.100000000000001" customHeight="1" x14ac:dyDescent="0.15">
      <c r="B40" s="24" t="s">
        <v>40</v>
      </c>
      <c r="C40" s="25">
        <v>0</v>
      </c>
      <c r="D40" s="25">
        <v>0</v>
      </c>
      <c r="E40" s="25">
        <v>0</v>
      </c>
      <c r="F40" s="25">
        <v>11</v>
      </c>
      <c r="G40" s="25">
        <v>0</v>
      </c>
      <c r="H40" s="25">
        <v>0</v>
      </c>
      <c r="I40" s="25">
        <v>0</v>
      </c>
      <c r="J40" s="25">
        <v>0</v>
      </c>
      <c r="K40" s="25">
        <v>1</v>
      </c>
      <c r="L40" s="25">
        <v>0</v>
      </c>
      <c r="M40" s="25">
        <v>1</v>
      </c>
      <c r="N40" s="26">
        <v>0</v>
      </c>
      <c r="O40" s="26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f>貼付_確定値!$AK$16</f>
        <v>0</v>
      </c>
    </row>
    <row r="41" spans="2:22" ht="20.100000000000001" customHeight="1" x14ac:dyDescent="0.15">
      <c r="B41" s="12" t="s">
        <v>41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f>貼付_確定値!$AL$16</f>
        <v>0</v>
      </c>
    </row>
    <row r="42" spans="2:22" ht="20.100000000000001" customHeight="1" x14ac:dyDescent="0.15">
      <c r="B42" s="12" t="s">
        <v>42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1</v>
      </c>
      <c r="K42" s="13">
        <v>0</v>
      </c>
      <c r="L42" s="13">
        <v>0</v>
      </c>
      <c r="M42" s="13">
        <v>0</v>
      </c>
      <c r="N42" s="14">
        <v>0</v>
      </c>
      <c r="O42" s="14">
        <v>0</v>
      </c>
      <c r="P42" s="14">
        <v>0</v>
      </c>
      <c r="Q42" s="14">
        <v>0</v>
      </c>
      <c r="R42" s="14">
        <v>1</v>
      </c>
      <c r="S42" s="14">
        <v>0</v>
      </c>
      <c r="T42" s="14">
        <v>0</v>
      </c>
      <c r="U42" s="14">
        <v>0</v>
      </c>
      <c r="V42" s="14">
        <f>貼付_確定値!$AM$16</f>
        <v>0</v>
      </c>
    </row>
    <row r="43" spans="2:22" ht="20.100000000000001" customHeight="1" x14ac:dyDescent="0.15">
      <c r="B43" s="27" t="s">
        <v>43</v>
      </c>
      <c r="C43" s="28">
        <v>6</v>
      </c>
      <c r="D43" s="28">
        <v>0</v>
      </c>
      <c r="E43" s="28">
        <v>6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f>貼付_確定値!$AN$16</f>
        <v>0</v>
      </c>
    </row>
    <row r="44" spans="2:22" ht="20.100000000000001" customHeight="1" x14ac:dyDescent="0.15">
      <c r="B44" s="18" t="s">
        <v>44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6</v>
      </c>
      <c r="I44" s="19">
        <v>1</v>
      </c>
      <c r="J44" s="19">
        <v>0</v>
      </c>
      <c r="K44" s="19">
        <v>0</v>
      </c>
      <c r="L44" s="19">
        <v>53</v>
      </c>
      <c r="M44" s="19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1</v>
      </c>
      <c r="V44" s="20">
        <f>貼付_確定値!$AO$16</f>
        <v>12</v>
      </c>
    </row>
    <row r="45" spans="2:22" ht="20.100000000000001" customHeight="1" x14ac:dyDescent="0.15">
      <c r="B45" s="12" t="s">
        <v>45</v>
      </c>
      <c r="C45" s="13">
        <v>0</v>
      </c>
      <c r="D45" s="13">
        <v>7</v>
      </c>
      <c r="E45" s="13">
        <v>19</v>
      </c>
      <c r="F45" s="13">
        <v>2</v>
      </c>
      <c r="G45" s="13">
        <v>0</v>
      </c>
      <c r="H45" s="13">
        <v>0</v>
      </c>
      <c r="I45" s="13">
        <v>0</v>
      </c>
      <c r="J45" s="13">
        <v>1</v>
      </c>
      <c r="K45" s="13">
        <v>31</v>
      </c>
      <c r="L45" s="13">
        <v>0</v>
      </c>
      <c r="M45" s="13">
        <v>19</v>
      </c>
      <c r="N45" s="14">
        <v>12</v>
      </c>
      <c r="O45" s="14">
        <v>2</v>
      </c>
      <c r="P45" s="14">
        <v>0</v>
      </c>
      <c r="Q45" s="14">
        <v>8</v>
      </c>
      <c r="R45" s="14">
        <v>4</v>
      </c>
      <c r="S45" s="14">
        <v>38</v>
      </c>
      <c r="T45" s="14">
        <v>3</v>
      </c>
      <c r="U45" s="14">
        <v>5</v>
      </c>
      <c r="V45" s="14">
        <f>貼付_確定値!$AP$16</f>
        <v>0</v>
      </c>
    </row>
    <row r="46" spans="2:22" ht="20.100000000000001" customHeight="1" x14ac:dyDescent="0.15">
      <c r="B46" s="12" t="s">
        <v>46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1</v>
      </c>
      <c r="M46" s="13">
        <v>0</v>
      </c>
      <c r="N46" s="14">
        <v>2</v>
      </c>
      <c r="O46" s="14">
        <v>2</v>
      </c>
      <c r="P46" s="14">
        <v>0</v>
      </c>
      <c r="Q46" s="14">
        <v>0</v>
      </c>
      <c r="R46" s="14">
        <v>7</v>
      </c>
      <c r="S46" s="14">
        <v>0</v>
      </c>
      <c r="T46" s="14">
        <v>0</v>
      </c>
      <c r="U46" s="14">
        <v>11</v>
      </c>
      <c r="V46" s="14">
        <f>貼付_確定値!$AQ$16</f>
        <v>23</v>
      </c>
    </row>
    <row r="47" spans="2:22" ht="20.100000000000001" customHeight="1" x14ac:dyDescent="0.15">
      <c r="B47" s="12" t="s">
        <v>47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f>貼付_確定値!$AR$16</f>
        <v>0</v>
      </c>
    </row>
    <row r="48" spans="2:22" ht="20.100000000000001" customHeight="1" x14ac:dyDescent="0.15">
      <c r="B48" s="12" t="s">
        <v>48</v>
      </c>
      <c r="C48" s="13">
        <v>0</v>
      </c>
      <c r="D48" s="13">
        <v>0</v>
      </c>
      <c r="E48" s="13">
        <v>0</v>
      </c>
      <c r="F48" s="13">
        <v>2</v>
      </c>
      <c r="G48" s="13">
        <v>6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f>貼付_確定値!$AS$16</f>
        <v>1</v>
      </c>
    </row>
    <row r="49" spans="2:22" ht="20.100000000000001" customHeight="1" x14ac:dyDescent="0.15">
      <c r="B49" s="12" t="s">
        <v>49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3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f>貼付_確定値!$AT$16</f>
        <v>0</v>
      </c>
    </row>
    <row r="50" spans="2:22" ht="20.100000000000001" customHeight="1" x14ac:dyDescent="0.15">
      <c r="B50" s="21" t="s">
        <v>50</v>
      </c>
      <c r="C50" s="22">
        <v>0</v>
      </c>
      <c r="D50" s="22">
        <v>0</v>
      </c>
      <c r="E50" s="22">
        <v>12</v>
      </c>
      <c r="F50" s="22">
        <v>18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3</v>
      </c>
      <c r="M50" s="22">
        <v>1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f>貼付_確定値!$AU$16</f>
        <v>0</v>
      </c>
    </row>
    <row r="51" spans="2:22" ht="20.100000000000001" customHeight="1" thickBot="1" x14ac:dyDescent="0.2">
      <c r="B51" s="30" t="s">
        <v>51</v>
      </c>
      <c r="C51" s="31">
        <v>0</v>
      </c>
      <c r="D51" s="31">
        <v>10</v>
      </c>
      <c r="E51" s="31">
        <v>0</v>
      </c>
      <c r="F51" s="31">
        <v>0</v>
      </c>
      <c r="G51" s="31">
        <v>0</v>
      </c>
      <c r="H51" s="31">
        <v>13</v>
      </c>
      <c r="I51" s="31">
        <v>0</v>
      </c>
      <c r="J51" s="31">
        <v>1</v>
      </c>
      <c r="K51" s="31">
        <v>8</v>
      </c>
      <c r="L51" s="31">
        <v>2</v>
      </c>
      <c r="M51" s="31">
        <v>0</v>
      </c>
      <c r="N51" s="32">
        <v>0</v>
      </c>
      <c r="O51" s="32">
        <v>1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2">
        <v>0</v>
      </c>
      <c r="V51" s="32">
        <f>貼付_確定値!$AV$16</f>
        <v>25</v>
      </c>
    </row>
    <row r="52" spans="2:22" ht="20.100000000000001" customHeight="1" thickTop="1" x14ac:dyDescent="0.15">
      <c r="B52" s="33" t="s">
        <v>4</v>
      </c>
      <c r="C52" s="34">
        <v>96426</v>
      </c>
      <c r="D52" s="34">
        <v>68363</v>
      </c>
      <c r="E52" s="34">
        <v>104416</v>
      </c>
      <c r="F52" s="34">
        <v>98976</v>
      </c>
      <c r="G52" s="34">
        <v>112780</v>
      </c>
      <c r="H52" s="34">
        <v>136616</v>
      </c>
      <c r="I52" s="34">
        <v>133490</v>
      </c>
      <c r="J52" s="34">
        <v>152948</v>
      </c>
      <c r="K52" s="34">
        <v>156224</v>
      </c>
      <c r="L52" s="34">
        <v>170171</v>
      </c>
      <c r="M52" s="34">
        <v>152412</v>
      </c>
      <c r="N52" s="35">
        <v>163564</v>
      </c>
      <c r="O52" s="35">
        <v>191015</v>
      </c>
      <c r="P52" s="36">
        <v>180280</v>
      </c>
      <c r="Q52" s="36">
        <v>179243</v>
      </c>
      <c r="R52" s="36">
        <v>224149</v>
      </c>
      <c r="S52" s="36">
        <v>241463</v>
      </c>
      <c r="T52" s="36">
        <v>280316</v>
      </c>
      <c r="U52" s="41">
        <v>103056</v>
      </c>
      <c r="V52" s="35">
        <f>貼付_確定値!$AW$16</f>
        <v>195000</v>
      </c>
    </row>
    <row r="53" spans="2:22" ht="20.100000000000001" customHeight="1" x14ac:dyDescent="0.15">
      <c r="B53" s="2" t="s">
        <v>56</v>
      </c>
      <c r="C53" s="37">
        <v>35</v>
      </c>
      <c r="D53" s="37">
        <v>35</v>
      </c>
      <c r="E53" s="37">
        <v>34</v>
      </c>
      <c r="F53" s="37">
        <v>52</v>
      </c>
      <c r="G53" s="37">
        <v>31</v>
      </c>
      <c r="H53" s="37">
        <v>45</v>
      </c>
      <c r="I53" s="37">
        <v>34</v>
      </c>
      <c r="J53" s="37">
        <v>44</v>
      </c>
      <c r="K53" s="37">
        <v>42</v>
      </c>
      <c r="L53" s="37">
        <v>50</v>
      </c>
      <c r="M53" s="37">
        <v>48</v>
      </c>
      <c r="N53" s="38">
        <v>43</v>
      </c>
      <c r="O53" s="38">
        <v>51</v>
      </c>
      <c r="P53" s="38">
        <v>44</v>
      </c>
      <c r="Q53" s="38">
        <v>55</v>
      </c>
      <c r="R53" s="38">
        <v>55</v>
      </c>
      <c r="S53" s="38">
        <v>37</v>
      </c>
      <c r="T53" s="38">
        <v>58</v>
      </c>
      <c r="U53" s="38">
        <v>67</v>
      </c>
      <c r="V53" s="38">
        <f>貼付_観察地点数!$G$4</f>
        <v>59</v>
      </c>
    </row>
    <row r="54" spans="2:22" ht="20.100000000000001" customHeight="1" x14ac:dyDescent="0.15">
      <c r="B54" s="3"/>
    </row>
    <row r="55" spans="2:22" ht="20.100000000000001" customHeight="1" x14ac:dyDescent="0.15">
      <c r="V55" s="57">
        <f>SUM(V5:V51)</f>
        <v>195000</v>
      </c>
    </row>
    <row r="56" spans="2:22" ht="20.100000000000001" customHeight="1" x14ac:dyDescent="0.15">
      <c r="V56" s="43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43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zoomScaleNormal="100" zoomScaleSheetLayoutView="75" workbookViewId="0"/>
  </sheetViews>
  <sheetFormatPr defaultColWidth="8" defaultRowHeight="20.100000000000001" customHeight="1" x14ac:dyDescent="0.15"/>
  <cols>
    <col min="1" max="1" width="3.7109375" style="1" customWidth="1"/>
    <col min="2" max="2" width="7.5703125" style="1" customWidth="1"/>
    <col min="3" max="22" width="6.85546875" style="1" customWidth="1"/>
    <col min="23" max="16384" width="8" style="1"/>
  </cols>
  <sheetData>
    <row r="1" spans="2:22" ht="20.100000000000001" customHeight="1" x14ac:dyDescent="0.15">
      <c r="B1" s="1" t="s">
        <v>68</v>
      </c>
    </row>
    <row r="3" spans="2:22" ht="20.100000000000001" hidden="1" customHeight="1" x14ac:dyDescent="0.15">
      <c r="B3" s="4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3"/>
    </row>
    <row r="4" spans="2:22" ht="20.100000000000001" customHeight="1" x14ac:dyDescent="0.15">
      <c r="B4" s="42" t="s">
        <v>3</v>
      </c>
      <c r="C4" s="42" t="s">
        <v>0</v>
      </c>
      <c r="D4" s="42" t="s">
        <v>1</v>
      </c>
      <c r="E4" s="42" t="s">
        <v>2</v>
      </c>
      <c r="F4" s="42" t="s">
        <v>52</v>
      </c>
      <c r="G4" s="42" t="s">
        <v>53</v>
      </c>
      <c r="H4" s="42" t="s">
        <v>54</v>
      </c>
      <c r="I4" s="42" t="s">
        <v>55</v>
      </c>
      <c r="J4" s="42" t="s">
        <v>57</v>
      </c>
      <c r="K4" s="42" t="s">
        <v>58</v>
      </c>
      <c r="L4" s="42" t="s">
        <v>59</v>
      </c>
      <c r="M4" s="42" t="s">
        <v>60</v>
      </c>
      <c r="N4" s="42" t="s">
        <v>73</v>
      </c>
      <c r="O4" s="42" t="s">
        <v>61</v>
      </c>
      <c r="P4" s="42" t="s">
        <v>62</v>
      </c>
      <c r="Q4" s="42" t="s">
        <v>63</v>
      </c>
      <c r="R4" s="42" t="s">
        <v>64</v>
      </c>
      <c r="S4" s="42" t="s">
        <v>65</v>
      </c>
      <c r="T4" s="42" t="s">
        <v>71</v>
      </c>
      <c r="U4" s="42" t="s">
        <v>72</v>
      </c>
      <c r="V4" s="42" t="s">
        <v>74</v>
      </c>
    </row>
    <row r="5" spans="2:22" ht="20.100000000000001" customHeight="1" x14ac:dyDescent="0.15">
      <c r="B5" s="5" t="s">
        <v>5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1</v>
      </c>
      <c r="L5" s="6">
        <v>3</v>
      </c>
      <c r="M5" s="6">
        <v>1</v>
      </c>
      <c r="N5" s="7">
        <v>0</v>
      </c>
      <c r="O5" s="7">
        <v>3</v>
      </c>
      <c r="P5" s="8">
        <v>0</v>
      </c>
      <c r="Q5" s="8">
        <v>0</v>
      </c>
      <c r="R5" s="8">
        <v>0</v>
      </c>
      <c r="S5" s="8">
        <v>1</v>
      </c>
      <c r="T5" s="8">
        <v>0</v>
      </c>
      <c r="U5" s="8">
        <v>1</v>
      </c>
      <c r="V5" s="8">
        <f>貼付_確定値!$B$18</f>
        <v>1</v>
      </c>
    </row>
    <row r="6" spans="2:22" ht="20.100000000000001" customHeight="1" x14ac:dyDescent="0.15">
      <c r="B6" s="9" t="s">
        <v>6</v>
      </c>
      <c r="C6" s="10">
        <v>6</v>
      </c>
      <c r="D6" s="10">
        <v>2</v>
      </c>
      <c r="E6" s="10">
        <v>0</v>
      </c>
      <c r="F6" s="10">
        <v>27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1">
        <v>0</v>
      </c>
      <c r="O6" s="11">
        <v>0</v>
      </c>
      <c r="P6" s="11">
        <v>0</v>
      </c>
      <c r="Q6" s="11">
        <v>1</v>
      </c>
      <c r="R6" s="11">
        <v>0</v>
      </c>
      <c r="S6" s="11">
        <v>0</v>
      </c>
      <c r="T6" s="11">
        <v>0</v>
      </c>
      <c r="U6" s="11">
        <v>0</v>
      </c>
      <c r="V6" s="11">
        <f>貼付_確定値!$C$18</f>
        <v>0</v>
      </c>
    </row>
    <row r="7" spans="2:22" ht="20.100000000000001" customHeight="1" x14ac:dyDescent="0.15">
      <c r="B7" s="12" t="s">
        <v>7</v>
      </c>
      <c r="C7" s="13">
        <v>0</v>
      </c>
      <c r="D7" s="13">
        <v>0</v>
      </c>
      <c r="E7" s="13">
        <v>14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4">
        <v>0</v>
      </c>
      <c r="O7" s="14">
        <v>0</v>
      </c>
      <c r="P7" s="14">
        <v>1</v>
      </c>
      <c r="Q7" s="14">
        <v>0</v>
      </c>
      <c r="R7" s="14">
        <v>0</v>
      </c>
      <c r="S7" s="14">
        <v>0</v>
      </c>
      <c r="T7" s="14">
        <v>1</v>
      </c>
      <c r="U7" s="14">
        <v>0</v>
      </c>
      <c r="V7" s="14">
        <f>貼付_確定値!$D$18</f>
        <v>5</v>
      </c>
    </row>
    <row r="8" spans="2:22" ht="20.100000000000001" customHeight="1" x14ac:dyDescent="0.15">
      <c r="B8" s="12" t="s">
        <v>8</v>
      </c>
      <c r="C8" s="13">
        <v>4196</v>
      </c>
      <c r="D8" s="13">
        <v>5669</v>
      </c>
      <c r="E8" s="13">
        <v>3556</v>
      </c>
      <c r="F8" s="13">
        <v>4830</v>
      </c>
      <c r="G8" s="13">
        <v>4329</v>
      </c>
      <c r="H8" s="13">
        <v>4998</v>
      </c>
      <c r="I8" s="13">
        <v>2940</v>
      </c>
      <c r="J8" s="13">
        <v>4132</v>
      </c>
      <c r="K8" s="13">
        <v>4099</v>
      </c>
      <c r="L8" s="13">
        <v>4825</v>
      </c>
      <c r="M8" s="13">
        <v>6469</v>
      </c>
      <c r="N8" s="14">
        <v>2665</v>
      </c>
      <c r="O8" s="14">
        <v>2595</v>
      </c>
      <c r="P8" s="14">
        <v>2543</v>
      </c>
      <c r="Q8" s="14">
        <v>3435</v>
      </c>
      <c r="R8" s="14">
        <v>3282</v>
      </c>
      <c r="S8" s="14">
        <v>4309</v>
      </c>
      <c r="T8" s="14">
        <v>2771</v>
      </c>
      <c r="U8" s="14">
        <v>931</v>
      </c>
      <c r="V8" s="14">
        <f>貼付_確定値!$E$18</f>
        <v>3729</v>
      </c>
    </row>
    <row r="9" spans="2:22" ht="20.100000000000001" customHeight="1" x14ac:dyDescent="0.15">
      <c r="B9" s="12" t="s">
        <v>9</v>
      </c>
      <c r="C9" s="13">
        <v>285</v>
      </c>
      <c r="D9" s="13">
        <v>2817</v>
      </c>
      <c r="E9" s="13">
        <v>529</v>
      </c>
      <c r="F9" s="13">
        <v>1</v>
      </c>
      <c r="G9" s="13">
        <v>2411</v>
      </c>
      <c r="H9" s="13">
        <v>3325</v>
      </c>
      <c r="I9" s="13">
        <v>1175</v>
      </c>
      <c r="J9" s="13">
        <v>10360</v>
      </c>
      <c r="K9" s="13">
        <v>4125</v>
      </c>
      <c r="L9" s="13">
        <v>0</v>
      </c>
      <c r="M9" s="13">
        <v>60</v>
      </c>
      <c r="N9" s="14">
        <v>11045</v>
      </c>
      <c r="O9" s="14">
        <v>9600</v>
      </c>
      <c r="P9" s="14">
        <v>2280</v>
      </c>
      <c r="Q9" s="14">
        <v>1003</v>
      </c>
      <c r="R9" s="14">
        <v>400</v>
      </c>
      <c r="S9" s="14">
        <v>366</v>
      </c>
      <c r="T9" s="14">
        <v>11946</v>
      </c>
      <c r="U9" s="14">
        <v>2028</v>
      </c>
      <c r="V9" s="14">
        <f>貼付_確定値!$F$18</f>
        <v>1030</v>
      </c>
    </row>
    <row r="10" spans="2:22" ht="20.100000000000001" customHeight="1" x14ac:dyDescent="0.15">
      <c r="B10" s="12" t="s">
        <v>10</v>
      </c>
      <c r="C10" s="13">
        <v>149</v>
      </c>
      <c r="D10" s="13">
        <v>307</v>
      </c>
      <c r="E10" s="13">
        <v>154</v>
      </c>
      <c r="F10" s="13">
        <v>42</v>
      </c>
      <c r="G10" s="13">
        <v>70</v>
      </c>
      <c r="H10" s="13">
        <v>100</v>
      </c>
      <c r="I10" s="13">
        <v>1133</v>
      </c>
      <c r="J10" s="13">
        <v>99</v>
      </c>
      <c r="K10" s="13">
        <v>268</v>
      </c>
      <c r="L10" s="13">
        <v>298</v>
      </c>
      <c r="M10" s="13">
        <v>37</v>
      </c>
      <c r="N10" s="14">
        <v>458</v>
      </c>
      <c r="O10" s="14">
        <v>228</v>
      </c>
      <c r="P10" s="14">
        <v>9</v>
      </c>
      <c r="Q10" s="14">
        <v>2623</v>
      </c>
      <c r="R10" s="14">
        <v>132</v>
      </c>
      <c r="S10" s="14">
        <v>274</v>
      </c>
      <c r="T10" s="14">
        <v>81</v>
      </c>
      <c r="U10" s="14">
        <v>118</v>
      </c>
      <c r="V10" s="14">
        <f>貼付_確定値!$G$18</f>
        <v>414</v>
      </c>
    </row>
    <row r="11" spans="2:22" ht="20.100000000000001" customHeight="1" x14ac:dyDescent="0.15">
      <c r="B11" s="15" t="s">
        <v>11</v>
      </c>
      <c r="C11" s="16">
        <v>0</v>
      </c>
      <c r="D11" s="16">
        <v>1</v>
      </c>
      <c r="E11" s="16">
        <v>4</v>
      </c>
      <c r="F11" s="16">
        <v>1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7">
        <v>0</v>
      </c>
      <c r="O11" s="17">
        <v>6</v>
      </c>
      <c r="P11" s="17">
        <v>1</v>
      </c>
      <c r="Q11" s="17">
        <v>0</v>
      </c>
      <c r="R11" s="17">
        <v>0</v>
      </c>
      <c r="S11" s="17">
        <v>0</v>
      </c>
      <c r="T11" s="17">
        <v>0</v>
      </c>
      <c r="U11" s="17">
        <v>8</v>
      </c>
      <c r="V11" s="17">
        <f>貼付_確定値!$H$18</f>
        <v>1</v>
      </c>
    </row>
    <row r="12" spans="2:22" ht="20.100000000000001" customHeight="1" x14ac:dyDescent="0.15">
      <c r="B12" s="18" t="s">
        <v>12</v>
      </c>
      <c r="C12" s="19">
        <v>52</v>
      </c>
      <c r="D12" s="19">
        <v>56</v>
      </c>
      <c r="E12" s="19">
        <v>59</v>
      </c>
      <c r="F12" s="19">
        <v>82</v>
      </c>
      <c r="G12" s="19">
        <v>60</v>
      </c>
      <c r="H12" s="19">
        <v>63</v>
      </c>
      <c r="I12" s="19">
        <v>54</v>
      </c>
      <c r="J12" s="19">
        <v>67</v>
      </c>
      <c r="K12" s="19">
        <v>72</v>
      </c>
      <c r="L12" s="19">
        <v>87</v>
      </c>
      <c r="M12" s="19">
        <v>85</v>
      </c>
      <c r="N12" s="20">
        <v>91</v>
      </c>
      <c r="O12" s="20">
        <v>124</v>
      </c>
      <c r="P12" s="20">
        <v>138</v>
      </c>
      <c r="Q12" s="20">
        <v>131</v>
      </c>
      <c r="R12" s="20">
        <v>125</v>
      </c>
      <c r="S12" s="20">
        <v>132</v>
      </c>
      <c r="T12" s="20">
        <v>189</v>
      </c>
      <c r="U12" s="20">
        <v>204</v>
      </c>
      <c r="V12" s="20">
        <f>貼付_確定値!$I$18</f>
        <v>214</v>
      </c>
    </row>
    <row r="13" spans="2:22" ht="20.100000000000001" customHeight="1" x14ac:dyDescent="0.15">
      <c r="B13" s="12" t="s">
        <v>13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f>貼付_確定値!$J$18</f>
        <v>10</v>
      </c>
    </row>
    <row r="14" spans="2:22" ht="20.100000000000001" customHeight="1" x14ac:dyDescent="0.15">
      <c r="B14" s="12" t="s">
        <v>14</v>
      </c>
      <c r="C14" s="13">
        <v>0</v>
      </c>
      <c r="D14" s="13">
        <v>0</v>
      </c>
      <c r="E14" s="13">
        <v>0</v>
      </c>
      <c r="F14" s="13">
        <v>1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4">
        <v>0</v>
      </c>
      <c r="O14" s="14">
        <v>1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f>貼付_確定値!$K$18</f>
        <v>0</v>
      </c>
    </row>
    <row r="15" spans="2:22" ht="20.100000000000001" customHeight="1" x14ac:dyDescent="0.15">
      <c r="B15" s="12" t="s">
        <v>15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f>貼付_確定値!$L$18</f>
        <v>0</v>
      </c>
    </row>
    <row r="16" spans="2:22" ht="20.100000000000001" customHeight="1" x14ac:dyDescent="0.15">
      <c r="B16" s="12" t="s">
        <v>16</v>
      </c>
      <c r="C16" s="13">
        <v>0</v>
      </c>
      <c r="D16" s="13">
        <v>6</v>
      </c>
      <c r="E16" s="13">
        <v>0</v>
      </c>
      <c r="F16" s="13">
        <v>0</v>
      </c>
      <c r="G16" s="13">
        <v>0</v>
      </c>
      <c r="H16" s="13">
        <v>0</v>
      </c>
      <c r="I16" s="13">
        <v>4</v>
      </c>
      <c r="J16" s="13">
        <v>7</v>
      </c>
      <c r="K16" s="13">
        <v>1</v>
      </c>
      <c r="L16" s="13">
        <v>5</v>
      </c>
      <c r="M16" s="13">
        <v>0</v>
      </c>
      <c r="N16" s="14">
        <v>12</v>
      </c>
      <c r="O16" s="14">
        <v>1</v>
      </c>
      <c r="P16" s="14">
        <v>3</v>
      </c>
      <c r="Q16" s="14">
        <v>0</v>
      </c>
      <c r="R16" s="14">
        <v>1</v>
      </c>
      <c r="S16" s="14">
        <v>0</v>
      </c>
      <c r="T16" s="14">
        <v>0</v>
      </c>
      <c r="U16" s="14">
        <v>1</v>
      </c>
      <c r="V16" s="14">
        <f>貼付_確定値!$M$18</f>
        <v>0</v>
      </c>
    </row>
    <row r="17" spans="2:22" ht="20.100000000000001" customHeight="1" x14ac:dyDescent="0.15">
      <c r="B17" s="12" t="s">
        <v>17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 t="s">
        <v>70</v>
      </c>
      <c r="V17" s="14">
        <f>貼付_確定値!$N$18</f>
        <v>0</v>
      </c>
    </row>
    <row r="18" spans="2:22" ht="20.100000000000001" customHeight="1" x14ac:dyDescent="0.15">
      <c r="B18" s="15" t="s">
        <v>18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f>貼付_確定値!$O$18</f>
        <v>0</v>
      </c>
    </row>
    <row r="19" spans="2:22" ht="20.100000000000001" customHeight="1" x14ac:dyDescent="0.15">
      <c r="B19" s="18" t="s">
        <v>19</v>
      </c>
      <c r="C19" s="19">
        <v>7745</v>
      </c>
      <c r="D19" s="19">
        <v>1834</v>
      </c>
      <c r="E19" s="19">
        <v>4843</v>
      </c>
      <c r="F19" s="19">
        <v>5697</v>
      </c>
      <c r="G19" s="19">
        <v>1546</v>
      </c>
      <c r="H19" s="19">
        <v>1355</v>
      </c>
      <c r="I19" s="19">
        <v>1404</v>
      </c>
      <c r="J19" s="19">
        <v>4190</v>
      </c>
      <c r="K19" s="19">
        <v>1973</v>
      </c>
      <c r="L19" s="19">
        <v>8039</v>
      </c>
      <c r="M19" s="19">
        <v>6272</v>
      </c>
      <c r="N19" s="20">
        <v>5556</v>
      </c>
      <c r="O19" s="20">
        <v>5846</v>
      </c>
      <c r="P19" s="20">
        <v>1079</v>
      </c>
      <c r="Q19" s="20">
        <v>2005</v>
      </c>
      <c r="R19" s="20">
        <v>1569</v>
      </c>
      <c r="S19" s="20">
        <v>2966</v>
      </c>
      <c r="T19" s="20">
        <v>1872</v>
      </c>
      <c r="U19" s="20">
        <v>2541</v>
      </c>
      <c r="V19" s="20">
        <f>貼付_確定値!$P$18</f>
        <v>8867</v>
      </c>
    </row>
    <row r="20" spans="2:22" ht="20.100000000000001" customHeight="1" x14ac:dyDescent="0.15">
      <c r="B20" s="12" t="s">
        <v>20</v>
      </c>
      <c r="C20" s="13">
        <v>0</v>
      </c>
      <c r="D20" s="13">
        <v>0</v>
      </c>
      <c r="E20" s="13">
        <v>0</v>
      </c>
      <c r="F20" s="13">
        <v>3</v>
      </c>
      <c r="G20" s="13">
        <v>0</v>
      </c>
      <c r="H20" s="13">
        <v>0</v>
      </c>
      <c r="I20" s="13">
        <v>0</v>
      </c>
      <c r="J20" s="13">
        <v>0</v>
      </c>
      <c r="K20" s="13">
        <v>1</v>
      </c>
      <c r="L20" s="13">
        <v>0</v>
      </c>
      <c r="M20" s="13">
        <v>0</v>
      </c>
      <c r="N20" s="14">
        <v>0</v>
      </c>
      <c r="O20" s="14">
        <v>0</v>
      </c>
      <c r="P20" s="14">
        <v>2</v>
      </c>
      <c r="Q20" s="14">
        <v>0</v>
      </c>
      <c r="R20" s="14">
        <v>0</v>
      </c>
      <c r="S20" s="14">
        <v>1</v>
      </c>
      <c r="T20" s="14">
        <v>0</v>
      </c>
      <c r="U20" s="14">
        <v>2</v>
      </c>
      <c r="V20" s="14">
        <f>貼付_確定値!$Q$18</f>
        <v>0</v>
      </c>
    </row>
    <row r="21" spans="2:22" ht="20.100000000000001" customHeight="1" x14ac:dyDescent="0.15">
      <c r="B21" s="12" t="s">
        <v>21</v>
      </c>
      <c r="C21" s="13">
        <v>178</v>
      </c>
      <c r="D21" s="13">
        <v>214</v>
      </c>
      <c r="E21" s="13">
        <v>217</v>
      </c>
      <c r="F21" s="13">
        <v>161</v>
      </c>
      <c r="G21" s="13">
        <v>247</v>
      </c>
      <c r="H21" s="13">
        <v>385</v>
      </c>
      <c r="I21" s="13">
        <v>89</v>
      </c>
      <c r="J21" s="13">
        <v>157</v>
      </c>
      <c r="K21" s="13">
        <v>407</v>
      </c>
      <c r="L21" s="13">
        <v>306</v>
      </c>
      <c r="M21" s="13">
        <v>180</v>
      </c>
      <c r="N21" s="14">
        <v>206</v>
      </c>
      <c r="O21" s="14">
        <v>504</v>
      </c>
      <c r="P21" s="14">
        <v>448</v>
      </c>
      <c r="Q21" s="14">
        <v>432</v>
      </c>
      <c r="R21" s="14">
        <v>644</v>
      </c>
      <c r="S21" s="14">
        <v>263</v>
      </c>
      <c r="T21" s="14">
        <v>265</v>
      </c>
      <c r="U21" s="14">
        <v>598</v>
      </c>
      <c r="V21" s="14">
        <f>貼付_確定値!$R$18</f>
        <v>973</v>
      </c>
    </row>
    <row r="22" spans="2:22" ht="20.100000000000001" customHeight="1" x14ac:dyDescent="0.15">
      <c r="B22" s="15" t="s">
        <v>22</v>
      </c>
      <c r="C22" s="16">
        <v>598</v>
      </c>
      <c r="D22" s="16">
        <v>42</v>
      </c>
      <c r="E22" s="16">
        <v>28</v>
      </c>
      <c r="F22" s="16">
        <v>398</v>
      </c>
      <c r="G22" s="16">
        <v>19</v>
      </c>
      <c r="H22" s="16">
        <v>5</v>
      </c>
      <c r="I22" s="16">
        <v>0</v>
      </c>
      <c r="J22" s="16">
        <v>6</v>
      </c>
      <c r="K22" s="16">
        <v>0</v>
      </c>
      <c r="L22" s="16">
        <v>79</v>
      </c>
      <c r="M22" s="16">
        <v>24</v>
      </c>
      <c r="N22" s="17">
        <v>74</v>
      </c>
      <c r="O22" s="17">
        <v>15</v>
      </c>
      <c r="P22" s="17">
        <v>0</v>
      </c>
      <c r="Q22" s="17">
        <v>17</v>
      </c>
      <c r="R22" s="17">
        <v>69</v>
      </c>
      <c r="S22" s="17">
        <v>0</v>
      </c>
      <c r="T22" s="17">
        <v>43</v>
      </c>
      <c r="U22" s="17">
        <v>70</v>
      </c>
      <c r="V22" s="17">
        <f>貼付_確定値!$S$18</f>
        <v>0</v>
      </c>
    </row>
    <row r="23" spans="2:22" ht="20.100000000000001" customHeight="1" x14ac:dyDescent="0.15">
      <c r="B23" s="18" t="s">
        <v>23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f>貼付_確定値!$T$18</f>
        <v>0</v>
      </c>
    </row>
    <row r="24" spans="2:22" ht="20.100000000000001" customHeight="1" x14ac:dyDescent="0.15">
      <c r="B24" s="12" t="s">
        <v>24</v>
      </c>
      <c r="C24" s="13">
        <v>0</v>
      </c>
      <c r="D24" s="13">
        <v>1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4">
        <v>1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11</v>
      </c>
      <c r="V24" s="14">
        <f>貼付_確定値!$U$18</f>
        <v>0</v>
      </c>
    </row>
    <row r="25" spans="2:22" ht="20.100000000000001" customHeight="1" x14ac:dyDescent="0.15">
      <c r="B25" s="12" t="s">
        <v>25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8</v>
      </c>
      <c r="V25" s="14">
        <f>貼付_確定値!$V$18</f>
        <v>5</v>
      </c>
    </row>
    <row r="26" spans="2:22" ht="20.100000000000001" customHeight="1" x14ac:dyDescent="0.15">
      <c r="B26" s="12" t="s">
        <v>26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4">
        <v>0</v>
      </c>
      <c r="O26" s="14">
        <v>0</v>
      </c>
      <c r="P26" s="14">
        <v>1</v>
      </c>
      <c r="Q26" s="14">
        <v>0</v>
      </c>
      <c r="R26" s="14">
        <v>0</v>
      </c>
      <c r="S26" s="14">
        <v>1</v>
      </c>
      <c r="T26" s="14">
        <v>0</v>
      </c>
      <c r="U26" s="14">
        <v>1</v>
      </c>
      <c r="V26" s="14">
        <f>貼付_確定値!$W$18</f>
        <v>2</v>
      </c>
    </row>
    <row r="27" spans="2:22" ht="20.100000000000001" customHeight="1" x14ac:dyDescent="0.15">
      <c r="B27" s="15" t="s">
        <v>27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f>貼付_確定値!$X$18</f>
        <v>0</v>
      </c>
    </row>
    <row r="28" spans="2:22" ht="20.100000000000001" customHeight="1" x14ac:dyDescent="0.15">
      <c r="B28" s="18" t="s">
        <v>28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f>貼付_確定値!$Y$18</f>
        <v>0</v>
      </c>
    </row>
    <row r="29" spans="2:22" ht="20.100000000000001" customHeight="1" x14ac:dyDescent="0.15">
      <c r="B29" s="12" t="s">
        <v>29</v>
      </c>
      <c r="C29" s="13">
        <v>334</v>
      </c>
      <c r="D29" s="13">
        <v>419</v>
      </c>
      <c r="E29" s="13">
        <v>557</v>
      </c>
      <c r="F29" s="13">
        <v>592</v>
      </c>
      <c r="G29" s="13">
        <v>332</v>
      </c>
      <c r="H29" s="13">
        <v>265</v>
      </c>
      <c r="I29" s="13">
        <v>258</v>
      </c>
      <c r="J29" s="13">
        <v>258</v>
      </c>
      <c r="K29" s="13">
        <v>345</v>
      </c>
      <c r="L29" s="13">
        <v>317</v>
      </c>
      <c r="M29" s="13">
        <v>205</v>
      </c>
      <c r="N29" s="14">
        <v>291</v>
      </c>
      <c r="O29" s="14">
        <v>258</v>
      </c>
      <c r="P29" s="14">
        <v>209</v>
      </c>
      <c r="Q29" s="14">
        <v>281</v>
      </c>
      <c r="R29" s="14">
        <v>152</v>
      </c>
      <c r="S29" s="14">
        <v>225</v>
      </c>
      <c r="T29" s="14">
        <v>229</v>
      </c>
      <c r="U29" s="14">
        <v>175</v>
      </c>
      <c r="V29" s="20">
        <f>貼付_確定値!$Z$18</f>
        <v>219</v>
      </c>
    </row>
    <row r="30" spans="2:22" ht="20.100000000000001" customHeight="1" x14ac:dyDescent="0.15">
      <c r="B30" s="12" t="s">
        <v>30</v>
      </c>
      <c r="C30" s="13">
        <v>0</v>
      </c>
      <c r="D30" s="13">
        <v>1</v>
      </c>
      <c r="E30" s="13">
        <v>0</v>
      </c>
      <c r="F30" s="13">
        <v>0</v>
      </c>
      <c r="G30" s="13">
        <v>1</v>
      </c>
      <c r="H30" s="13">
        <v>0</v>
      </c>
      <c r="I30" s="13">
        <v>1</v>
      </c>
      <c r="J30" s="13">
        <v>0</v>
      </c>
      <c r="K30" s="13">
        <v>0</v>
      </c>
      <c r="L30" s="13">
        <v>0</v>
      </c>
      <c r="M30" s="13">
        <v>0</v>
      </c>
      <c r="N30" s="14">
        <v>0</v>
      </c>
      <c r="O30" s="14">
        <v>0</v>
      </c>
      <c r="P30" s="14">
        <v>1</v>
      </c>
      <c r="Q30" s="14">
        <v>0</v>
      </c>
      <c r="R30" s="14">
        <v>0</v>
      </c>
      <c r="S30" s="14">
        <v>0</v>
      </c>
      <c r="T30" s="14">
        <v>1</v>
      </c>
      <c r="U30" s="14">
        <v>2</v>
      </c>
      <c r="V30" s="14">
        <f>貼付_確定値!$AA$18</f>
        <v>5</v>
      </c>
    </row>
    <row r="31" spans="2:22" ht="20.100000000000001" customHeight="1" x14ac:dyDescent="0.15">
      <c r="B31" s="12" t="s">
        <v>31</v>
      </c>
      <c r="C31" s="13">
        <v>0</v>
      </c>
      <c r="D31" s="13">
        <v>0</v>
      </c>
      <c r="E31" s="13">
        <v>0</v>
      </c>
      <c r="F31" s="13">
        <v>2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f>貼付_確定値!$AB$18</f>
        <v>0</v>
      </c>
    </row>
    <row r="32" spans="2:22" ht="20.100000000000001" customHeight="1" x14ac:dyDescent="0.15">
      <c r="B32" s="12" t="s">
        <v>32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2</v>
      </c>
      <c r="I32" s="13">
        <v>4</v>
      </c>
      <c r="J32" s="13">
        <v>9</v>
      </c>
      <c r="K32" s="13">
        <v>6</v>
      </c>
      <c r="L32" s="13">
        <v>1</v>
      </c>
      <c r="M32" s="13">
        <v>1</v>
      </c>
      <c r="N32" s="14">
        <v>0</v>
      </c>
      <c r="O32" s="14">
        <v>1</v>
      </c>
      <c r="P32" s="14">
        <v>1</v>
      </c>
      <c r="Q32" s="14">
        <v>3</v>
      </c>
      <c r="R32" s="14">
        <v>0</v>
      </c>
      <c r="S32" s="14">
        <v>25</v>
      </c>
      <c r="T32" s="14">
        <v>15</v>
      </c>
      <c r="U32" s="14">
        <v>0</v>
      </c>
      <c r="V32" s="14">
        <f>貼付_確定値!$AC$18</f>
        <v>15</v>
      </c>
    </row>
    <row r="33" spans="2:22" ht="20.100000000000001" customHeight="1" x14ac:dyDescent="0.15">
      <c r="B33" s="21" t="s">
        <v>33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3">
        <v>0</v>
      </c>
      <c r="O33" s="23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f>貼付_確定値!$AD$18</f>
        <v>0</v>
      </c>
    </row>
    <row r="34" spans="2:22" ht="20.100000000000001" customHeight="1" x14ac:dyDescent="0.15">
      <c r="B34" s="24" t="s">
        <v>34</v>
      </c>
      <c r="C34" s="25">
        <v>1</v>
      </c>
      <c r="D34" s="25">
        <v>0</v>
      </c>
      <c r="E34" s="25">
        <v>0</v>
      </c>
      <c r="F34" s="25">
        <v>0</v>
      </c>
      <c r="G34" s="25">
        <v>0</v>
      </c>
      <c r="H34" s="25">
        <v>1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6">
        <v>0</v>
      </c>
      <c r="O34" s="26">
        <v>0</v>
      </c>
      <c r="P34" s="17">
        <v>0</v>
      </c>
      <c r="Q34" s="17">
        <v>1</v>
      </c>
      <c r="R34" s="17">
        <v>0</v>
      </c>
      <c r="S34" s="17">
        <v>0</v>
      </c>
      <c r="T34" s="17">
        <v>0</v>
      </c>
      <c r="U34" s="17">
        <v>0</v>
      </c>
      <c r="V34" s="17">
        <f>貼付_確定値!$AE$18</f>
        <v>0</v>
      </c>
    </row>
    <row r="35" spans="2:22" ht="20.100000000000001" customHeight="1" x14ac:dyDescent="0.15">
      <c r="B35" s="12" t="s">
        <v>35</v>
      </c>
      <c r="C35" s="13">
        <v>9</v>
      </c>
      <c r="D35" s="13">
        <v>13</v>
      </c>
      <c r="E35" s="13">
        <v>0</v>
      </c>
      <c r="F35" s="13">
        <v>0</v>
      </c>
      <c r="G35" s="13">
        <v>0</v>
      </c>
      <c r="H35" s="13">
        <v>5</v>
      </c>
      <c r="I35" s="13">
        <v>0</v>
      </c>
      <c r="J35" s="13">
        <v>0</v>
      </c>
      <c r="K35" s="13">
        <v>2</v>
      </c>
      <c r="L35" s="13">
        <v>3</v>
      </c>
      <c r="M35" s="13">
        <v>0</v>
      </c>
      <c r="N35" s="14">
        <v>0</v>
      </c>
      <c r="O35" s="14">
        <v>4</v>
      </c>
      <c r="P35" s="20">
        <v>8</v>
      </c>
      <c r="Q35" s="20">
        <v>6</v>
      </c>
      <c r="R35" s="20">
        <v>7</v>
      </c>
      <c r="S35" s="20">
        <v>10</v>
      </c>
      <c r="T35" s="20">
        <v>11</v>
      </c>
      <c r="U35" s="20">
        <v>10</v>
      </c>
      <c r="V35" s="20">
        <f>貼付_確定値!$AF$18</f>
        <v>37</v>
      </c>
    </row>
    <row r="36" spans="2:22" ht="20.100000000000001" customHeight="1" x14ac:dyDescent="0.15">
      <c r="B36" s="12" t="s">
        <v>36</v>
      </c>
      <c r="C36" s="13">
        <v>95</v>
      </c>
      <c r="D36" s="13">
        <v>128</v>
      </c>
      <c r="E36" s="13">
        <v>89</v>
      </c>
      <c r="F36" s="13">
        <v>135</v>
      </c>
      <c r="G36" s="13">
        <v>117</v>
      </c>
      <c r="H36" s="13">
        <v>138</v>
      </c>
      <c r="I36" s="13">
        <v>120</v>
      </c>
      <c r="J36" s="13">
        <v>118</v>
      </c>
      <c r="K36" s="13">
        <v>137</v>
      </c>
      <c r="L36" s="13">
        <v>78</v>
      </c>
      <c r="M36" s="13">
        <v>84</v>
      </c>
      <c r="N36" s="14">
        <v>88</v>
      </c>
      <c r="O36" s="14">
        <v>111</v>
      </c>
      <c r="P36" s="14">
        <v>102</v>
      </c>
      <c r="Q36" s="14">
        <v>162</v>
      </c>
      <c r="R36" s="14">
        <v>179</v>
      </c>
      <c r="S36" s="14">
        <v>178</v>
      </c>
      <c r="T36" s="14">
        <v>250</v>
      </c>
      <c r="U36" s="14">
        <v>283</v>
      </c>
      <c r="V36" s="14">
        <f>貼付_確定値!$AG$18</f>
        <v>296</v>
      </c>
    </row>
    <row r="37" spans="2:22" ht="20.100000000000001" customHeight="1" x14ac:dyDescent="0.15">
      <c r="B37" s="12" t="s">
        <v>37</v>
      </c>
      <c r="C37" s="13">
        <v>0</v>
      </c>
      <c r="D37" s="13">
        <v>0</v>
      </c>
      <c r="E37" s="13">
        <v>0</v>
      </c>
      <c r="F37" s="13">
        <v>2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1</v>
      </c>
      <c r="N37" s="14">
        <v>0</v>
      </c>
      <c r="O37" s="14">
        <v>0</v>
      </c>
      <c r="P37" s="14">
        <v>0</v>
      </c>
      <c r="Q37" s="14">
        <v>1</v>
      </c>
      <c r="R37" s="14">
        <v>0</v>
      </c>
      <c r="S37" s="14">
        <v>0</v>
      </c>
      <c r="T37" s="14">
        <v>7</v>
      </c>
      <c r="U37" s="14">
        <v>0</v>
      </c>
      <c r="V37" s="14">
        <f>貼付_確定値!$AH$18</f>
        <v>0</v>
      </c>
    </row>
    <row r="38" spans="2:22" ht="20.100000000000001" customHeight="1" x14ac:dyDescent="0.15">
      <c r="B38" s="12" t="s">
        <v>38</v>
      </c>
      <c r="C38" s="13">
        <v>1</v>
      </c>
      <c r="D38" s="13">
        <v>1</v>
      </c>
      <c r="E38" s="13">
        <v>0</v>
      </c>
      <c r="F38" s="13">
        <v>0</v>
      </c>
      <c r="G38" s="13">
        <v>1</v>
      </c>
      <c r="H38" s="13">
        <v>1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4">
        <v>1</v>
      </c>
      <c r="O38" s="14">
        <v>0</v>
      </c>
      <c r="P38" s="14">
        <v>0</v>
      </c>
      <c r="Q38" s="14">
        <v>1</v>
      </c>
      <c r="R38" s="14">
        <v>0</v>
      </c>
      <c r="S38" s="14">
        <v>0</v>
      </c>
      <c r="T38" s="14">
        <v>1</v>
      </c>
      <c r="U38" s="14">
        <v>0</v>
      </c>
      <c r="V38" s="14">
        <f>貼付_確定値!$AI$18</f>
        <v>1</v>
      </c>
    </row>
    <row r="39" spans="2:22" ht="20.100000000000001" customHeight="1" x14ac:dyDescent="0.15">
      <c r="B39" s="21" t="s">
        <v>39</v>
      </c>
      <c r="C39" s="22">
        <v>0</v>
      </c>
      <c r="D39" s="22">
        <v>0</v>
      </c>
      <c r="E39" s="22">
        <v>1</v>
      </c>
      <c r="F39" s="22">
        <v>25</v>
      </c>
      <c r="G39" s="22">
        <v>4</v>
      </c>
      <c r="H39" s="22">
        <v>24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3">
        <v>0</v>
      </c>
      <c r="O39" s="23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f>貼付_確定値!$AJ$18</f>
        <v>0</v>
      </c>
    </row>
    <row r="40" spans="2:22" ht="20.100000000000001" customHeight="1" x14ac:dyDescent="0.15">
      <c r="B40" s="24" t="s">
        <v>40</v>
      </c>
      <c r="C40" s="25">
        <v>0</v>
      </c>
      <c r="D40" s="25">
        <v>1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6">
        <v>0</v>
      </c>
      <c r="O40" s="26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5</v>
      </c>
      <c r="V40" s="20">
        <f>貼付_確定値!$AK$18</f>
        <v>0</v>
      </c>
    </row>
    <row r="41" spans="2:22" ht="20.100000000000001" customHeight="1" x14ac:dyDescent="0.15">
      <c r="B41" s="12" t="s">
        <v>41</v>
      </c>
      <c r="C41" s="13">
        <v>0</v>
      </c>
      <c r="D41" s="13">
        <v>0</v>
      </c>
      <c r="E41" s="13">
        <v>1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4">
        <v>0</v>
      </c>
      <c r="O41" s="14">
        <v>0</v>
      </c>
      <c r="P41" s="14">
        <v>1</v>
      </c>
      <c r="Q41" s="14">
        <v>0</v>
      </c>
      <c r="R41" s="14">
        <v>0</v>
      </c>
      <c r="S41" s="14">
        <v>0</v>
      </c>
      <c r="T41" s="14">
        <v>3</v>
      </c>
      <c r="U41" s="14">
        <v>0</v>
      </c>
      <c r="V41" s="14">
        <f>貼付_確定値!$AL$18</f>
        <v>0</v>
      </c>
    </row>
    <row r="42" spans="2:22" ht="20.100000000000001" customHeight="1" x14ac:dyDescent="0.15">
      <c r="B42" s="12" t="s">
        <v>42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4">
        <v>1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f>貼付_確定値!$AM$18</f>
        <v>0</v>
      </c>
    </row>
    <row r="43" spans="2:22" ht="20.100000000000001" customHeight="1" x14ac:dyDescent="0.15">
      <c r="B43" s="27" t="s">
        <v>43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9">
        <v>0</v>
      </c>
      <c r="O43" s="29">
        <v>0</v>
      </c>
      <c r="P43" s="29">
        <v>0</v>
      </c>
      <c r="Q43" s="29">
        <v>0</v>
      </c>
      <c r="R43" s="29">
        <v>1</v>
      </c>
      <c r="S43" s="29">
        <v>0</v>
      </c>
      <c r="T43" s="29">
        <v>0</v>
      </c>
      <c r="U43" s="29">
        <v>0</v>
      </c>
      <c r="V43" s="29">
        <f>貼付_確定値!$AN$18</f>
        <v>0</v>
      </c>
    </row>
    <row r="44" spans="2:22" ht="20.100000000000001" customHeight="1" x14ac:dyDescent="0.15">
      <c r="B44" s="18" t="s">
        <v>44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1</v>
      </c>
      <c r="V44" s="20">
        <f>貼付_確定値!$AO$18</f>
        <v>1</v>
      </c>
    </row>
    <row r="45" spans="2:22" ht="20.100000000000001" customHeight="1" x14ac:dyDescent="0.15">
      <c r="B45" s="12" t="s">
        <v>45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3</v>
      </c>
      <c r="K45" s="13">
        <v>0</v>
      </c>
      <c r="L45" s="13">
        <v>0</v>
      </c>
      <c r="M45" s="13">
        <v>1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f>貼付_確定値!$AP$18</f>
        <v>0</v>
      </c>
    </row>
    <row r="46" spans="2:22" ht="20.100000000000001" customHeight="1" x14ac:dyDescent="0.15">
      <c r="B46" s="12" t="s">
        <v>46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4">
        <v>0</v>
      </c>
      <c r="O46" s="14">
        <v>0</v>
      </c>
      <c r="P46" s="14">
        <v>0</v>
      </c>
      <c r="Q46" s="14">
        <v>0</v>
      </c>
      <c r="R46" s="14">
        <v>8</v>
      </c>
      <c r="S46" s="14">
        <v>0</v>
      </c>
      <c r="T46" s="14">
        <v>1</v>
      </c>
      <c r="U46" s="14">
        <v>6</v>
      </c>
      <c r="V46" s="14">
        <f>貼付_確定値!$AQ$18</f>
        <v>23</v>
      </c>
    </row>
    <row r="47" spans="2:22" ht="20.100000000000001" customHeight="1" x14ac:dyDescent="0.15">
      <c r="B47" s="12" t="s">
        <v>47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f>貼付_確定値!$AR$18</f>
        <v>0</v>
      </c>
    </row>
    <row r="48" spans="2:22" ht="20.100000000000001" customHeight="1" x14ac:dyDescent="0.15">
      <c r="B48" s="12" t="s">
        <v>48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f>貼付_確定値!$AS$18</f>
        <v>0</v>
      </c>
    </row>
    <row r="49" spans="2:22" ht="20.100000000000001" customHeight="1" x14ac:dyDescent="0.15">
      <c r="B49" s="12" t="s">
        <v>49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f>貼付_確定値!$AT$18</f>
        <v>0</v>
      </c>
    </row>
    <row r="50" spans="2:22" ht="20.100000000000001" customHeight="1" x14ac:dyDescent="0.15">
      <c r="B50" s="21" t="s">
        <v>50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f>貼付_確定値!$AU$18</f>
        <v>0</v>
      </c>
    </row>
    <row r="51" spans="2:22" ht="20.100000000000001" customHeight="1" thickBot="1" x14ac:dyDescent="0.2">
      <c r="B51" s="30" t="s">
        <v>51</v>
      </c>
      <c r="C51" s="31">
        <v>0</v>
      </c>
      <c r="D51" s="31">
        <v>7</v>
      </c>
      <c r="E51" s="31">
        <v>0</v>
      </c>
      <c r="F51" s="31">
        <v>7</v>
      </c>
      <c r="G51" s="31">
        <v>5</v>
      </c>
      <c r="H51" s="31">
        <v>11</v>
      </c>
      <c r="I51" s="31">
        <v>0</v>
      </c>
      <c r="J51" s="31">
        <v>8</v>
      </c>
      <c r="K51" s="31">
        <v>1</v>
      </c>
      <c r="L51" s="31">
        <v>0</v>
      </c>
      <c r="M51" s="31">
        <v>5</v>
      </c>
      <c r="N51" s="32">
        <v>2</v>
      </c>
      <c r="O51" s="32">
        <v>2</v>
      </c>
      <c r="P51" s="32">
        <v>4</v>
      </c>
      <c r="Q51" s="32">
        <v>2</v>
      </c>
      <c r="R51" s="32">
        <v>0</v>
      </c>
      <c r="S51" s="32">
        <v>3</v>
      </c>
      <c r="T51" s="32">
        <v>6</v>
      </c>
      <c r="U51" s="32">
        <v>5</v>
      </c>
      <c r="V51" s="32">
        <f>貼付_確定値!$AV$18</f>
        <v>8</v>
      </c>
    </row>
    <row r="52" spans="2:22" ht="20.100000000000001" customHeight="1" thickTop="1" x14ac:dyDescent="0.15">
      <c r="B52" s="33" t="s">
        <v>4</v>
      </c>
      <c r="C52" s="34">
        <v>13649</v>
      </c>
      <c r="D52" s="34">
        <v>11519</v>
      </c>
      <c r="E52" s="34">
        <v>10052</v>
      </c>
      <c r="F52" s="34">
        <v>12006</v>
      </c>
      <c r="G52" s="34">
        <v>9142</v>
      </c>
      <c r="H52" s="34">
        <v>10678</v>
      </c>
      <c r="I52" s="34">
        <v>7182</v>
      </c>
      <c r="J52" s="34">
        <v>19414</v>
      </c>
      <c r="K52" s="34">
        <v>11438</v>
      </c>
      <c r="L52" s="34">
        <v>14041</v>
      </c>
      <c r="M52" s="34">
        <v>13425</v>
      </c>
      <c r="N52" s="35">
        <v>20491</v>
      </c>
      <c r="O52" s="35">
        <v>19299</v>
      </c>
      <c r="P52" s="36">
        <v>6831</v>
      </c>
      <c r="Q52" s="36">
        <v>10104</v>
      </c>
      <c r="R52" s="36">
        <v>6569</v>
      </c>
      <c r="S52" s="36">
        <v>8754</v>
      </c>
      <c r="T52" s="36">
        <v>17692</v>
      </c>
      <c r="U52" s="36">
        <v>7009</v>
      </c>
      <c r="V52" s="35">
        <f>貼付_確定値!$AW$18</f>
        <v>15856</v>
      </c>
    </row>
    <row r="53" spans="2:22" ht="20.100000000000001" customHeight="1" x14ac:dyDescent="0.15">
      <c r="B53" s="2" t="s">
        <v>56</v>
      </c>
      <c r="C53" s="37">
        <v>25</v>
      </c>
      <c r="D53" s="37">
        <v>36</v>
      </c>
      <c r="E53" s="37">
        <v>27</v>
      </c>
      <c r="F53" s="37">
        <v>42</v>
      </c>
      <c r="G53" s="37">
        <v>29</v>
      </c>
      <c r="H53" s="37">
        <v>35</v>
      </c>
      <c r="I53" s="37">
        <v>28</v>
      </c>
      <c r="J53" s="37">
        <v>26</v>
      </c>
      <c r="K53" s="37">
        <v>27</v>
      </c>
      <c r="L53" s="37">
        <v>35</v>
      </c>
      <c r="M53" s="37">
        <v>26</v>
      </c>
      <c r="N53" s="38">
        <v>34</v>
      </c>
      <c r="O53" s="38">
        <v>36</v>
      </c>
      <c r="P53" s="38">
        <v>30</v>
      </c>
      <c r="Q53" s="38">
        <v>37</v>
      </c>
      <c r="R53" s="38">
        <v>31</v>
      </c>
      <c r="S53" s="38">
        <v>29</v>
      </c>
      <c r="T53" s="38">
        <v>56</v>
      </c>
      <c r="U53" s="38">
        <v>48</v>
      </c>
      <c r="V53" s="38">
        <f>貼付_観察地点数!$H$4</f>
        <v>49</v>
      </c>
    </row>
    <row r="54" spans="2:22" ht="20.100000000000001" customHeight="1" x14ac:dyDescent="0.15">
      <c r="B54" s="3"/>
    </row>
    <row r="55" spans="2:22" ht="20.100000000000001" customHeight="1" x14ac:dyDescent="0.15">
      <c r="V55" s="57">
        <f>SUM(V5:V51)</f>
        <v>15856</v>
      </c>
    </row>
    <row r="56" spans="2:22" ht="20.100000000000001" customHeight="1" x14ac:dyDescent="0.15">
      <c r="V56" s="43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4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貼付_確定値</vt:lpstr>
      <vt:lpstr>貼付_観察地点数</vt:lpstr>
      <vt:lpstr>ガン類</vt:lpstr>
      <vt:lpstr>コクガン</vt:lpstr>
      <vt:lpstr>マガン</vt:lpstr>
      <vt:lpstr>ヒシクイ</vt:lpstr>
      <vt:lpstr>ガン類!Print_Area</vt:lpstr>
      <vt:lpstr>コクガン!Print_Area</vt:lpstr>
      <vt:lpstr>ヒシクイ!Print_Area</vt:lpstr>
      <vt:lpstr>マガン!Print_Area</vt:lpstr>
      <vt:lpstr>貼付_確定値!Print_Titles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2010-03-26T14:55:41Z</cp:lastPrinted>
  <dcterms:created xsi:type="dcterms:W3CDTF">2010-03-09T16:01:06Z</dcterms:created>
  <dcterms:modified xsi:type="dcterms:W3CDTF">2023-03-27T11:41:37Z</dcterms:modified>
  <cp:category/>
</cp:coreProperties>
</file>